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xl/embeddings/oleObject433.bin" ContentType="application/vnd.openxmlformats-officedocument.oleObject"/>
  <Override PartName="/xl/embeddings/oleObject434.bin" ContentType="application/vnd.openxmlformats-officedocument.oleObject"/>
  <Override PartName="/xl/embeddings/oleObject435.bin" ContentType="application/vnd.openxmlformats-officedocument.oleObject"/>
  <Override PartName="/xl/embeddings/oleObject436.bin" ContentType="application/vnd.openxmlformats-officedocument.oleObject"/>
  <Override PartName="/xl/embeddings/oleObject437.bin" ContentType="application/vnd.openxmlformats-officedocument.oleObject"/>
  <Override PartName="/xl/embeddings/oleObject438.bin" ContentType="application/vnd.openxmlformats-officedocument.oleObject"/>
  <Override PartName="/xl/embeddings/oleObject439.bin" ContentType="application/vnd.openxmlformats-officedocument.oleObject"/>
  <Override PartName="/xl/embeddings/oleObject440.bin" ContentType="application/vnd.openxmlformats-officedocument.oleObject"/>
  <Override PartName="/xl/embeddings/oleObject441.bin" ContentType="application/vnd.openxmlformats-officedocument.oleObject"/>
  <Override PartName="/xl/embeddings/oleObject442.bin" ContentType="application/vnd.openxmlformats-officedocument.oleObject"/>
  <Override PartName="/xl/embeddings/oleObject443.bin" ContentType="application/vnd.openxmlformats-officedocument.oleObject"/>
  <Override PartName="/xl/embeddings/oleObject444.bin" ContentType="application/vnd.openxmlformats-officedocument.oleObject"/>
  <Override PartName="/xl/embeddings/oleObject445.bin" ContentType="application/vnd.openxmlformats-officedocument.oleObject"/>
  <Override PartName="/xl/embeddings/oleObject446.bin" ContentType="application/vnd.openxmlformats-officedocument.oleObject"/>
  <Override PartName="/xl/embeddings/oleObject447.bin" ContentType="application/vnd.openxmlformats-officedocument.oleObject"/>
  <Override PartName="/xl/embeddings/oleObject448.bin" ContentType="application/vnd.openxmlformats-officedocument.oleObject"/>
  <Override PartName="/xl/embeddings/oleObject449.bin" ContentType="application/vnd.openxmlformats-officedocument.oleObject"/>
  <Override PartName="/xl/embeddings/oleObject450.bin" ContentType="application/vnd.openxmlformats-officedocument.oleObject"/>
  <Override PartName="/xl/embeddings/oleObject451.bin" ContentType="application/vnd.openxmlformats-officedocument.oleObject"/>
  <Override PartName="/xl/embeddings/oleObject452.bin" ContentType="application/vnd.openxmlformats-officedocument.oleObject"/>
  <Override PartName="/xl/embeddings/oleObject453.bin" ContentType="application/vnd.openxmlformats-officedocument.oleObject"/>
  <Override PartName="/xl/embeddings/oleObject454.bin" ContentType="application/vnd.openxmlformats-officedocument.oleObject"/>
  <Override PartName="/xl/embeddings/oleObject455.bin" ContentType="application/vnd.openxmlformats-officedocument.oleObject"/>
  <Override PartName="/xl/embeddings/oleObject456.bin" ContentType="application/vnd.openxmlformats-officedocument.oleObject"/>
  <Override PartName="/xl/embeddings/oleObject457.bin" ContentType="application/vnd.openxmlformats-officedocument.oleObject"/>
  <Override PartName="/xl/embeddings/oleObject458.bin" ContentType="application/vnd.openxmlformats-officedocument.oleObject"/>
  <Override PartName="/xl/embeddings/oleObject459.bin" ContentType="application/vnd.openxmlformats-officedocument.oleObject"/>
  <Override PartName="/xl/embeddings/oleObject460.bin" ContentType="application/vnd.openxmlformats-officedocument.oleObject"/>
  <Override PartName="/xl/embeddings/oleObject461.bin" ContentType="application/vnd.openxmlformats-officedocument.oleObject"/>
  <Override PartName="/xl/embeddings/oleObject462.bin" ContentType="application/vnd.openxmlformats-officedocument.oleObject"/>
  <Override PartName="/xl/embeddings/oleObject463.bin" ContentType="application/vnd.openxmlformats-officedocument.oleObject"/>
  <Override PartName="/xl/embeddings/oleObject464.bin" ContentType="application/vnd.openxmlformats-officedocument.oleObject"/>
  <Override PartName="/xl/embeddings/oleObject465.bin" ContentType="application/vnd.openxmlformats-officedocument.oleObject"/>
  <Override PartName="/xl/embeddings/oleObject466.bin" ContentType="application/vnd.openxmlformats-officedocument.oleObject"/>
  <Override PartName="/xl/embeddings/oleObject467.bin" ContentType="application/vnd.openxmlformats-officedocument.oleObject"/>
  <Override PartName="/xl/embeddings/oleObject468.bin" ContentType="application/vnd.openxmlformats-officedocument.oleObject"/>
  <Override PartName="/xl/embeddings/oleObject469.bin" ContentType="application/vnd.openxmlformats-officedocument.oleObject"/>
  <Override PartName="/xl/embeddings/oleObject470.bin" ContentType="application/vnd.openxmlformats-officedocument.oleObject"/>
  <Override PartName="/xl/embeddings/oleObject471.bin" ContentType="application/vnd.openxmlformats-officedocument.oleObject"/>
  <Override PartName="/xl/embeddings/oleObject472.bin" ContentType="application/vnd.openxmlformats-officedocument.oleObject"/>
  <Override PartName="/xl/embeddings/oleObject473.bin" ContentType="application/vnd.openxmlformats-officedocument.oleObject"/>
  <Override PartName="/xl/embeddings/oleObject474.bin" ContentType="application/vnd.openxmlformats-officedocument.oleObject"/>
  <Override PartName="/xl/embeddings/oleObject475.bin" ContentType="application/vnd.openxmlformats-officedocument.oleObject"/>
  <Override PartName="/xl/embeddings/oleObject476.bin" ContentType="application/vnd.openxmlformats-officedocument.oleObject"/>
  <Override PartName="/xl/embeddings/oleObject477.bin" ContentType="application/vnd.openxmlformats-officedocument.oleObject"/>
  <Override PartName="/xl/embeddings/oleObject478.bin" ContentType="application/vnd.openxmlformats-officedocument.oleObject"/>
  <Override PartName="/xl/embeddings/oleObject479.bin" ContentType="application/vnd.openxmlformats-officedocument.oleObject"/>
  <Override PartName="/xl/embeddings/oleObject480.bin" ContentType="application/vnd.openxmlformats-officedocument.oleObject"/>
  <Override PartName="/xl/embeddings/oleObject481.bin" ContentType="application/vnd.openxmlformats-officedocument.oleObject"/>
  <Override PartName="/xl/embeddings/oleObject482.bin" ContentType="application/vnd.openxmlformats-officedocument.oleObject"/>
  <Override PartName="/xl/embeddings/oleObject483.bin" ContentType="application/vnd.openxmlformats-officedocument.oleObject"/>
  <Override PartName="/xl/embeddings/oleObject484.bin" ContentType="application/vnd.openxmlformats-officedocument.oleObject"/>
  <Override PartName="/xl/embeddings/oleObject485.bin" ContentType="application/vnd.openxmlformats-officedocument.oleObject"/>
  <Override PartName="/xl/embeddings/oleObject486.bin" ContentType="application/vnd.openxmlformats-officedocument.oleObject"/>
  <Override PartName="/xl/embeddings/oleObject487.bin" ContentType="application/vnd.openxmlformats-officedocument.oleObject"/>
  <Override PartName="/xl/embeddings/oleObject488.bin" ContentType="application/vnd.openxmlformats-officedocument.oleObject"/>
  <Override PartName="/xl/embeddings/oleObject489.bin" ContentType="application/vnd.openxmlformats-officedocument.oleObject"/>
  <Override PartName="/xl/embeddings/oleObject490.bin" ContentType="application/vnd.openxmlformats-officedocument.oleObject"/>
  <Override PartName="/xl/embeddings/oleObject491.bin" ContentType="application/vnd.openxmlformats-officedocument.oleObject"/>
  <Override PartName="/xl/embeddings/oleObject492.bin" ContentType="application/vnd.openxmlformats-officedocument.oleObject"/>
  <Override PartName="/xl/embeddings/oleObject493.bin" ContentType="application/vnd.openxmlformats-officedocument.oleObject"/>
  <Override PartName="/xl/embeddings/oleObject494.bin" ContentType="application/vnd.openxmlformats-officedocument.oleObject"/>
  <Override PartName="/xl/embeddings/oleObject495.bin" ContentType="application/vnd.openxmlformats-officedocument.oleObject"/>
  <Override PartName="/xl/embeddings/oleObject496.bin" ContentType="application/vnd.openxmlformats-officedocument.oleObject"/>
  <Override PartName="/xl/embeddings/oleObject497.bin" ContentType="application/vnd.openxmlformats-officedocument.oleObject"/>
  <Override PartName="/xl/embeddings/oleObject498.bin" ContentType="application/vnd.openxmlformats-officedocument.oleObject"/>
  <Override PartName="/xl/embeddings/oleObject499.bin" ContentType="application/vnd.openxmlformats-officedocument.oleObject"/>
  <Override PartName="/xl/embeddings/oleObject500.bin" ContentType="application/vnd.openxmlformats-officedocument.oleObject"/>
  <Override PartName="/xl/embeddings/oleObject501.bin" ContentType="application/vnd.openxmlformats-officedocument.oleObject"/>
  <Override PartName="/xl/embeddings/oleObject502.bin" ContentType="application/vnd.openxmlformats-officedocument.oleObject"/>
  <Override PartName="/xl/embeddings/oleObject503.bin" ContentType="application/vnd.openxmlformats-officedocument.oleObject"/>
  <Override PartName="/xl/embeddings/oleObject504.bin" ContentType="application/vnd.openxmlformats-officedocument.oleObject"/>
  <Override PartName="/xl/embeddings/oleObject505.bin" ContentType="application/vnd.openxmlformats-officedocument.oleObject"/>
  <Override PartName="/xl/embeddings/oleObject506.bin" ContentType="application/vnd.openxmlformats-officedocument.oleObject"/>
  <Override PartName="/xl/embeddings/oleObject507.bin" ContentType="application/vnd.openxmlformats-officedocument.oleObject"/>
  <Override PartName="/xl/embeddings/oleObject508.bin" ContentType="application/vnd.openxmlformats-officedocument.oleObject"/>
  <Override PartName="/xl/embeddings/oleObject509.bin" ContentType="application/vnd.openxmlformats-officedocument.oleObject"/>
  <Override PartName="/xl/embeddings/oleObject510.bin" ContentType="application/vnd.openxmlformats-officedocument.oleObject"/>
  <Override PartName="/xl/embeddings/oleObject511.bin" ContentType="application/vnd.openxmlformats-officedocument.oleObject"/>
  <Override PartName="/xl/embeddings/oleObject512.bin" ContentType="application/vnd.openxmlformats-officedocument.oleObject"/>
  <Override PartName="/xl/embeddings/oleObject513.bin" ContentType="application/vnd.openxmlformats-officedocument.oleObject"/>
  <Override PartName="/xl/embeddings/oleObject514.bin" ContentType="application/vnd.openxmlformats-officedocument.oleObject"/>
  <Override PartName="/xl/embeddings/oleObject515.bin" ContentType="application/vnd.openxmlformats-officedocument.oleObject"/>
  <Override PartName="/xl/embeddings/oleObject516.bin" ContentType="application/vnd.openxmlformats-officedocument.oleObject"/>
  <Override PartName="/xl/embeddings/oleObject517.bin" ContentType="application/vnd.openxmlformats-officedocument.oleObject"/>
  <Override PartName="/xl/embeddings/oleObject518.bin" ContentType="application/vnd.openxmlformats-officedocument.oleObject"/>
  <Override PartName="/xl/embeddings/oleObject519.bin" ContentType="application/vnd.openxmlformats-officedocument.oleObject"/>
  <Override PartName="/xl/embeddings/oleObject520.bin" ContentType="application/vnd.openxmlformats-officedocument.oleObject"/>
  <Override PartName="/xl/embeddings/oleObject521.bin" ContentType="application/vnd.openxmlformats-officedocument.oleObject"/>
  <Override PartName="/xl/embeddings/oleObject522.bin" ContentType="application/vnd.openxmlformats-officedocument.oleObject"/>
  <Override PartName="/xl/embeddings/oleObject523.bin" ContentType="application/vnd.openxmlformats-officedocument.oleObject"/>
  <Override PartName="/xl/embeddings/oleObject524.bin" ContentType="application/vnd.openxmlformats-officedocument.oleObject"/>
  <Override PartName="/xl/embeddings/oleObject525.bin" ContentType="application/vnd.openxmlformats-officedocument.oleObject"/>
  <Override PartName="/xl/embeddings/oleObject526.bin" ContentType="application/vnd.openxmlformats-officedocument.oleObject"/>
  <Override PartName="/xl/embeddings/oleObject527.bin" ContentType="application/vnd.openxmlformats-officedocument.oleObject"/>
  <Override PartName="/xl/embeddings/oleObject528.bin" ContentType="application/vnd.openxmlformats-officedocument.oleObject"/>
  <Override PartName="/xl/embeddings/oleObject529.bin" ContentType="application/vnd.openxmlformats-officedocument.oleObject"/>
  <Override PartName="/xl/embeddings/oleObject530.bin" ContentType="application/vnd.openxmlformats-officedocument.oleObject"/>
  <Override PartName="/xl/embeddings/oleObject531.bin" ContentType="application/vnd.openxmlformats-officedocument.oleObject"/>
  <Override PartName="/xl/embeddings/oleObject532.bin" ContentType="application/vnd.openxmlformats-officedocument.oleObject"/>
  <Override PartName="/xl/embeddings/oleObject533.bin" ContentType="application/vnd.openxmlformats-officedocument.oleObject"/>
  <Override PartName="/xl/embeddings/oleObject534.bin" ContentType="application/vnd.openxmlformats-officedocument.oleObject"/>
  <Override PartName="/xl/embeddings/oleObject535.bin" ContentType="application/vnd.openxmlformats-officedocument.oleObject"/>
  <Override PartName="/xl/embeddings/oleObject536.bin" ContentType="application/vnd.openxmlformats-officedocument.oleObject"/>
  <Override PartName="/xl/embeddings/oleObject537.bin" ContentType="application/vnd.openxmlformats-officedocument.oleObject"/>
  <Override PartName="/xl/embeddings/oleObject538.bin" ContentType="application/vnd.openxmlformats-officedocument.oleObject"/>
  <Override PartName="/xl/embeddings/oleObject539.bin" ContentType="application/vnd.openxmlformats-officedocument.oleObject"/>
  <Override PartName="/xl/embeddings/oleObject540.bin" ContentType="application/vnd.openxmlformats-officedocument.oleObject"/>
  <Override PartName="/xl/embeddings/oleObject541.bin" ContentType="application/vnd.openxmlformats-officedocument.oleObject"/>
  <Override PartName="/xl/embeddings/oleObject542.bin" ContentType="application/vnd.openxmlformats-officedocument.oleObject"/>
  <Override PartName="/xl/embeddings/oleObject543.bin" ContentType="application/vnd.openxmlformats-officedocument.oleObject"/>
  <Override PartName="/xl/embeddings/oleObject544.bin" ContentType="application/vnd.openxmlformats-officedocument.oleObject"/>
  <Override PartName="/xl/embeddings/oleObject545.bin" ContentType="application/vnd.openxmlformats-officedocument.oleObject"/>
  <Override PartName="/xl/embeddings/oleObject546.bin" ContentType="application/vnd.openxmlformats-officedocument.oleObject"/>
  <Override PartName="/xl/embeddings/oleObject547.bin" ContentType="application/vnd.openxmlformats-officedocument.oleObject"/>
  <Override PartName="/xl/embeddings/oleObject548.bin" ContentType="application/vnd.openxmlformats-officedocument.oleObject"/>
  <Override PartName="/xl/embeddings/oleObject549.bin" ContentType="application/vnd.openxmlformats-officedocument.oleObject"/>
  <Override PartName="/xl/embeddings/oleObject550.bin" ContentType="application/vnd.openxmlformats-officedocument.oleObject"/>
  <Override PartName="/xl/embeddings/oleObject551.bin" ContentType="application/vnd.openxmlformats-officedocument.oleObject"/>
  <Override PartName="/xl/embeddings/oleObject552.bin" ContentType="application/vnd.openxmlformats-officedocument.oleObject"/>
  <Override PartName="/xl/embeddings/oleObject553.bin" ContentType="application/vnd.openxmlformats-officedocument.oleObject"/>
  <Override PartName="/xl/embeddings/oleObject554.bin" ContentType="application/vnd.openxmlformats-officedocument.oleObject"/>
  <Override PartName="/xl/embeddings/oleObject555.bin" ContentType="application/vnd.openxmlformats-officedocument.oleObject"/>
  <Override PartName="/xl/embeddings/oleObject556.bin" ContentType="application/vnd.openxmlformats-officedocument.oleObject"/>
  <Override PartName="/xl/embeddings/oleObject557.bin" ContentType="application/vnd.openxmlformats-officedocument.oleObject"/>
  <Override PartName="/xl/embeddings/oleObject558.bin" ContentType="application/vnd.openxmlformats-officedocument.oleObject"/>
  <Override PartName="/xl/embeddings/oleObject559.bin" ContentType="application/vnd.openxmlformats-officedocument.oleObject"/>
  <Override PartName="/xl/embeddings/oleObject560.bin" ContentType="application/vnd.openxmlformats-officedocument.oleObject"/>
  <Override PartName="/xl/embeddings/oleObject561.bin" ContentType="application/vnd.openxmlformats-officedocument.oleObject"/>
  <Override PartName="/xl/embeddings/oleObject562.bin" ContentType="application/vnd.openxmlformats-officedocument.oleObject"/>
  <Override PartName="/xl/embeddings/oleObject563.bin" ContentType="application/vnd.openxmlformats-officedocument.oleObject"/>
  <Override PartName="/xl/embeddings/oleObject564.bin" ContentType="application/vnd.openxmlformats-officedocument.oleObject"/>
  <Override PartName="/xl/embeddings/oleObject565.bin" ContentType="application/vnd.openxmlformats-officedocument.oleObject"/>
  <Override PartName="/xl/embeddings/oleObject566.bin" ContentType="application/vnd.openxmlformats-officedocument.oleObject"/>
  <Override PartName="/xl/embeddings/oleObject567.bin" ContentType="application/vnd.openxmlformats-officedocument.oleObject"/>
  <Override PartName="/xl/embeddings/oleObject568.bin" ContentType="application/vnd.openxmlformats-officedocument.oleObject"/>
  <Override PartName="/xl/embeddings/oleObject569.bin" ContentType="application/vnd.openxmlformats-officedocument.oleObject"/>
  <Override PartName="/xl/embeddings/oleObject570.bin" ContentType="application/vnd.openxmlformats-officedocument.oleObject"/>
  <Override PartName="/xl/embeddings/oleObject571.bin" ContentType="application/vnd.openxmlformats-officedocument.oleObject"/>
  <Override PartName="/xl/embeddings/oleObject572.bin" ContentType="application/vnd.openxmlformats-officedocument.oleObject"/>
  <Override PartName="/xl/embeddings/oleObject573.bin" ContentType="application/vnd.openxmlformats-officedocument.oleObject"/>
  <Override PartName="/xl/embeddings/oleObject574.bin" ContentType="application/vnd.openxmlformats-officedocument.oleObject"/>
  <Override PartName="/xl/embeddings/oleObject575.bin" ContentType="application/vnd.openxmlformats-officedocument.oleObject"/>
  <Override PartName="/xl/embeddings/oleObject576.bin" ContentType="application/vnd.openxmlformats-officedocument.oleObject"/>
  <Override PartName="/xl/embeddings/oleObject577.bin" ContentType="application/vnd.openxmlformats-officedocument.oleObject"/>
  <Override PartName="/xl/embeddings/oleObject578.bin" ContentType="application/vnd.openxmlformats-officedocument.oleObject"/>
  <Override PartName="/xl/embeddings/oleObject579.bin" ContentType="application/vnd.openxmlformats-officedocument.oleObject"/>
  <Override PartName="/xl/embeddings/oleObject580.bin" ContentType="application/vnd.openxmlformats-officedocument.oleObject"/>
  <Override PartName="/xl/embeddings/oleObject581.bin" ContentType="application/vnd.openxmlformats-officedocument.oleObject"/>
  <Override PartName="/xl/embeddings/oleObject582.bin" ContentType="application/vnd.openxmlformats-officedocument.oleObject"/>
  <Override PartName="/xl/embeddings/oleObject583.bin" ContentType="application/vnd.openxmlformats-officedocument.oleObject"/>
  <Override PartName="/xl/embeddings/oleObject584.bin" ContentType="application/vnd.openxmlformats-officedocument.oleObject"/>
  <Override PartName="/xl/embeddings/oleObject585.bin" ContentType="application/vnd.openxmlformats-officedocument.oleObject"/>
  <Override PartName="/xl/embeddings/oleObject586.bin" ContentType="application/vnd.openxmlformats-officedocument.oleObject"/>
  <Override PartName="/xl/embeddings/oleObject587.bin" ContentType="application/vnd.openxmlformats-officedocument.oleObject"/>
  <Override PartName="/xl/embeddings/oleObject588.bin" ContentType="application/vnd.openxmlformats-officedocument.oleObject"/>
  <Override PartName="/xl/embeddings/oleObject589.bin" ContentType="application/vnd.openxmlformats-officedocument.oleObject"/>
  <Override PartName="/xl/embeddings/oleObject590.bin" ContentType="application/vnd.openxmlformats-officedocument.oleObject"/>
  <Override PartName="/xl/embeddings/oleObject591.bin" ContentType="application/vnd.openxmlformats-officedocument.oleObject"/>
  <Override PartName="/xl/embeddings/oleObject592.bin" ContentType="application/vnd.openxmlformats-officedocument.oleObject"/>
  <Override PartName="/xl/embeddings/oleObject593.bin" ContentType="application/vnd.openxmlformats-officedocument.oleObject"/>
  <Override PartName="/xl/embeddings/oleObject594.bin" ContentType="application/vnd.openxmlformats-officedocument.oleObject"/>
  <Override PartName="/xl/embeddings/oleObject595.bin" ContentType="application/vnd.openxmlformats-officedocument.oleObject"/>
  <Override PartName="/xl/embeddings/oleObject596.bin" ContentType="application/vnd.openxmlformats-officedocument.oleObject"/>
  <Override PartName="/xl/embeddings/oleObject597.bin" ContentType="application/vnd.openxmlformats-officedocument.oleObject"/>
  <Override PartName="/xl/embeddings/oleObject598.bin" ContentType="application/vnd.openxmlformats-officedocument.oleObject"/>
  <Override PartName="/xl/embeddings/oleObject599.bin" ContentType="application/vnd.openxmlformats-officedocument.oleObject"/>
  <Override PartName="/xl/embeddings/oleObject600.bin" ContentType="application/vnd.openxmlformats-officedocument.oleObject"/>
  <Override PartName="/xl/embeddings/oleObject601.bin" ContentType="application/vnd.openxmlformats-officedocument.oleObject"/>
  <Override PartName="/xl/embeddings/oleObject602.bin" ContentType="application/vnd.openxmlformats-officedocument.oleObject"/>
  <Override PartName="/xl/embeddings/oleObject603.bin" ContentType="application/vnd.openxmlformats-officedocument.oleObject"/>
  <Override PartName="/xl/embeddings/oleObject604.bin" ContentType="application/vnd.openxmlformats-officedocument.oleObject"/>
  <Override PartName="/xl/embeddings/oleObject605.bin" ContentType="application/vnd.openxmlformats-officedocument.oleObject"/>
  <Override PartName="/xl/embeddings/oleObject606.bin" ContentType="application/vnd.openxmlformats-officedocument.oleObject"/>
  <Override PartName="/xl/embeddings/oleObject607.bin" ContentType="application/vnd.openxmlformats-officedocument.oleObject"/>
  <Override PartName="/xl/embeddings/oleObject608.bin" ContentType="application/vnd.openxmlformats-officedocument.oleObject"/>
  <Override PartName="/xl/embeddings/oleObject609.bin" ContentType="application/vnd.openxmlformats-officedocument.oleObject"/>
  <Override PartName="/xl/embeddings/oleObject610.bin" ContentType="application/vnd.openxmlformats-officedocument.oleObject"/>
  <Override PartName="/xl/embeddings/oleObject611.bin" ContentType="application/vnd.openxmlformats-officedocument.oleObject"/>
  <Override PartName="/xl/embeddings/oleObject612.bin" ContentType="application/vnd.openxmlformats-officedocument.oleObject"/>
  <Override PartName="/xl/embeddings/oleObject613.bin" ContentType="application/vnd.openxmlformats-officedocument.oleObject"/>
  <Override PartName="/xl/embeddings/oleObject614.bin" ContentType="application/vnd.openxmlformats-officedocument.oleObject"/>
  <Override PartName="/xl/embeddings/oleObject615.bin" ContentType="application/vnd.openxmlformats-officedocument.oleObject"/>
  <Override PartName="/xl/embeddings/oleObject616.bin" ContentType="application/vnd.openxmlformats-officedocument.oleObject"/>
  <Override PartName="/xl/embeddings/oleObject617.bin" ContentType="application/vnd.openxmlformats-officedocument.oleObject"/>
  <Override PartName="/xl/embeddings/oleObject618.bin" ContentType="application/vnd.openxmlformats-officedocument.oleObject"/>
  <Override PartName="/xl/embeddings/oleObject619.bin" ContentType="application/vnd.openxmlformats-officedocument.oleObject"/>
  <Override PartName="/xl/embeddings/oleObject620.bin" ContentType="application/vnd.openxmlformats-officedocument.oleObject"/>
  <Override PartName="/xl/embeddings/oleObject621.bin" ContentType="application/vnd.openxmlformats-officedocument.oleObject"/>
  <Override PartName="/xl/embeddings/oleObject622.bin" ContentType="application/vnd.openxmlformats-officedocument.oleObject"/>
  <Override PartName="/xl/embeddings/oleObject623.bin" ContentType="application/vnd.openxmlformats-officedocument.oleObject"/>
  <Override PartName="/xl/embeddings/oleObject624.bin" ContentType="application/vnd.openxmlformats-officedocument.oleObject"/>
  <Override PartName="/xl/embeddings/oleObject625.bin" ContentType="application/vnd.openxmlformats-officedocument.oleObject"/>
  <Override PartName="/xl/embeddings/oleObject626.bin" ContentType="application/vnd.openxmlformats-officedocument.oleObject"/>
  <Override PartName="/xl/embeddings/oleObject627.bin" ContentType="application/vnd.openxmlformats-officedocument.oleObject"/>
  <Override PartName="/xl/embeddings/oleObject628.bin" ContentType="application/vnd.openxmlformats-officedocument.oleObject"/>
  <Override PartName="/xl/embeddings/oleObject629.bin" ContentType="application/vnd.openxmlformats-officedocument.oleObject"/>
  <Override PartName="/xl/embeddings/oleObject630.bin" ContentType="application/vnd.openxmlformats-officedocument.oleObject"/>
  <Override PartName="/xl/embeddings/oleObject631.bin" ContentType="application/vnd.openxmlformats-officedocument.oleObject"/>
  <Override PartName="/xl/embeddings/oleObject632.bin" ContentType="application/vnd.openxmlformats-officedocument.oleObject"/>
  <Override PartName="/xl/embeddings/oleObject633.bin" ContentType="application/vnd.openxmlformats-officedocument.oleObject"/>
  <Override PartName="/xl/embeddings/oleObject634.bin" ContentType="application/vnd.openxmlformats-officedocument.oleObject"/>
  <Override PartName="/xl/embeddings/oleObject635.bin" ContentType="application/vnd.openxmlformats-officedocument.oleObject"/>
  <Override PartName="/xl/embeddings/oleObject636.bin" ContentType="application/vnd.openxmlformats-officedocument.oleObject"/>
  <Override PartName="/xl/embeddings/oleObject637.bin" ContentType="application/vnd.openxmlformats-officedocument.oleObject"/>
  <Override PartName="/xl/embeddings/oleObject638.bin" ContentType="application/vnd.openxmlformats-officedocument.oleObject"/>
  <Override PartName="/xl/embeddings/oleObject639.bin" ContentType="application/vnd.openxmlformats-officedocument.oleObject"/>
  <Override PartName="/xl/embeddings/oleObject640.bin" ContentType="application/vnd.openxmlformats-officedocument.oleObject"/>
  <Override PartName="/xl/embeddings/oleObject641.bin" ContentType="application/vnd.openxmlformats-officedocument.oleObject"/>
  <Override PartName="/xl/embeddings/oleObject642.bin" ContentType="application/vnd.openxmlformats-officedocument.oleObject"/>
  <Override PartName="/xl/embeddings/oleObject643.bin" ContentType="application/vnd.openxmlformats-officedocument.oleObject"/>
  <Override PartName="/xl/embeddings/oleObject644.bin" ContentType="application/vnd.openxmlformats-officedocument.oleObject"/>
  <Override PartName="/xl/embeddings/oleObject645.bin" ContentType="application/vnd.openxmlformats-officedocument.oleObject"/>
  <Override PartName="/xl/embeddings/oleObject646.bin" ContentType="application/vnd.openxmlformats-officedocument.oleObject"/>
  <Override PartName="/xl/embeddings/oleObject647.bin" ContentType="application/vnd.openxmlformats-officedocument.oleObject"/>
  <Override PartName="/xl/embeddings/oleObject648.bin" ContentType="application/vnd.openxmlformats-officedocument.oleObject"/>
  <Override PartName="/xl/embeddings/oleObject649.bin" ContentType="application/vnd.openxmlformats-officedocument.oleObject"/>
  <Override PartName="/xl/embeddings/oleObject650.bin" ContentType="application/vnd.openxmlformats-officedocument.oleObject"/>
  <Override PartName="/xl/embeddings/oleObject651.bin" ContentType="application/vnd.openxmlformats-officedocument.oleObject"/>
  <Override PartName="/xl/embeddings/oleObject652.bin" ContentType="application/vnd.openxmlformats-officedocument.oleObject"/>
  <Override PartName="/xl/embeddings/oleObject653.bin" ContentType="application/vnd.openxmlformats-officedocument.oleObject"/>
  <Override PartName="/xl/embeddings/oleObject654.bin" ContentType="application/vnd.openxmlformats-officedocument.oleObject"/>
  <Override PartName="/xl/embeddings/oleObject655.bin" ContentType="application/vnd.openxmlformats-officedocument.oleObject"/>
  <Override PartName="/xl/embeddings/oleObject656.bin" ContentType="application/vnd.openxmlformats-officedocument.oleObject"/>
  <Override PartName="/xl/embeddings/oleObject657.bin" ContentType="application/vnd.openxmlformats-officedocument.oleObject"/>
  <Override PartName="/xl/embeddings/oleObject658.bin" ContentType="application/vnd.openxmlformats-officedocument.oleObject"/>
  <Override PartName="/xl/embeddings/oleObject659.bin" ContentType="application/vnd.openxmlformats-officedocument.oleObject"/>
  <Override PartName="/xl/embeddings/oleObject660.bin" ContentType="application/vnd.openxmlformats-officedocument.oleObject"/>
  <Override PartName="/xl/embeddings/oleObject661.bin" ContentType="application/vnd.openxmlformats-officedocument.oleObject"/>
  <Override PartName="/xl/embeddings/oleObject662.bin" ContentType="application/vnd.openxmlformats-officedocument.oleObject"/>
  <Override PartName="/xl/embeddings/oleObject663.bin" ContentType="application/vnd.openxmlformats-officedocument.oleObject"/>
  <Override PartName="/xl/embeddings/oleObject664.bin" ContentType="application/vnd.openxmlformats-officedocument.oleObject"/>
  <Override PartName="/xl/embeddings/oleObject665.bin" ContentType="application/vnd.openxmlformats-officedocument.oleObject"/>
  <Override PartName="/xl/embeddings/oleObject666.bin" ContentType="application/vnd.openxmlformats-officedocument.oleObject"/>
  <Override PartName="/xl/embeddings/oleObject667.bin" ContentType="application/vnd.openxmlformats-officedocument.oleObject"/>
  <Override PartName="/xl/embeddings/oleObject668.bin" ContentType="application/vnd.openxmlformats-officedocument.oleObject"/>
  <Override PartName="/xl/embeddings/oleObject669.bin" ContentType="application/vnd.openxmlformats-officedocument.oleObject"/>
  <Override PartName="/xl/embeddings/oleObject670.bin" ContentType="application/vnd.openxmlformats-officedocument.oleObject"/>
  <Override PartName="/xl/embeddings/oleObject671.bin" ContentType="application/vnd.openxmlformats-officedocument.oleObject"/>
  <Override PartName="/xl/embeddings/oleObject672.bin" ContentType="application/vnd.openxmlformats-officedocument.oleObject"/>
  <Override PartName="/xl/embeddings/oleObject673.bin" ContentType="application/vnd.openxmlformats-officedocument.oleObject"/>
  <Override PartName="/xl/embeddings/oleObject674.bin" ContentType="application/vnd.openxmlformats-officedocument.oleObject"/>
  <Override PartName="/xl/embeddings/oleObject675.bin" ContentType="application/vnd.openxmlformats-officedocument.oleObject"/>
  <Override PartName="/xl/embeddings/oleObject676.bin" ContentType="application/vnd.openxmlformats-officedocument.oleObject"/>
  <Override PartName="/xl/embeddings/oleObject677.bin" ContentType="application/vnd.openxmlformats-officedocument.oleObject"/>
  <Override PartName="/xl/embeddings/oleObject678.bin" ContentType="application/vnd.openxmlformats-officedocument.oleObject"/>
  <Override PartName="/xl/embeddings/oleObject679.bin" ContentType="application/vnd.openxmlformats-officedocument.oleObject"/>
  <Override PartName="/xl/embeddings/oleObject680.bin" ContentType="application/vnd.openxmlformats-officedocument.oleObject"/>
  <Override PartName="/xl/embeddings/oleObject681.bin" ContentType="application/vnd.openxmlformats-officedocument.oleObject"/>
  <Override PartName="/xl/embeddings/oleObject682.bin" ContentType="application/vnd.openxmlformats-officedocument.oleObject"/>
  <Override PartName="/xl/embeddings/oleObject683.bin" ContentType="application/vnd.openxmlformats-officedocument.oleObject"/>
  <Override PartName="/xl/embeddings/oleObject684.bin" ContentType="application/vnd.openxmlformats-officedocument.oleObject"/>
  <Override PartName="/xl/embeddings/oleObject685.bin" ContentType="application/vnd.openxmlformats-officedocument.oleObject"/>
  <Override PartName="/xl/embeddings/oleObject686.bin" ContentType="application/vnd.openxmlformats-officedocument.oleObject"/>
  <Override PartName="/xl/embeddings/oleObject687.bin" ContentType="application/vnd.openxmlformats-officedocument.oleObject"/>
  <Override PartName="/xl/embeddings/oleObject688.bin" ContentType="application/vnd.openxmlformats-officedocument.oleObject"/>
  <Override PartName="/xl/embeddings/oleObject689.bin" ContentType="application/vnd.openxmlformats-officedocument.oleObject"/>
  <Override PartName="/xl/embeddings/oleObject690.bin" ContentType="application/vnd.openxmlformats-officedocument.oleObject"/>
  <Override PartName="/xl/embeddings/oleObject691.bin" ContentType="application/vnd.openxmlformats-officedocument.oleObject"/>
  <Override PartName="/xl/embeddings/oleObject692.bin" ContentType="application/vnd.openxmlformats-officedocument.oleObject"/>
  <Override PartName="/xl/embeddings/oleObject693.bin" ContentType="application/vnd.openxmlformats-officedocument.oleObject"/>
  <Override PartName="/xl/embeddings/oleObject694.bin" ContentType="application/vnd.openxmlformats-officedocument.oleObject"/>
  <Override PartName="/xl/embeddings/oleObject695.bin" ContentType="application/vnd.openxmlformats-officedocument.oleObject"/>
  <Override PartName="/xl/embeddings/oleObject696.bin" ContentType="application/vnd.openxmlformats-officedocument.oleObject"/>
  <Override PartName="/xl/embeddings/oleObject697.bin" ContentType="application/vnd.openxmlformats-officedocument.oleObject"/>
  <Override PartName="/xl/embeddings/oleObject698.bin" ContentType="application/vnd.openxmlformats-officedocument.oleObject"/>
  <Override PartName="/xl/embeddings/oleObject699.bin" ContentType="application/vnd.openxmlformats-officedocument.oleObject"/>
  <Override PartName="/xl/embeddings/oleObject700.bin" ContentType="application/vnd.openxmlformats-officedocument.oleObject"/>
  <Override PartName="/xl/embeddings/oleObject701.bin" ContentType="application/vnd.openxmlformats-officedocument.oleObject"/>
  <Override PartName="/xl/embeddings/oleObject702.bin" ContentType="application/vnd.openxmlformats-officedocument.oleObject"/>
  <Override PartName="/xl/embeddings/oleObject703.bin" ContentType="application/vnd.openxmlformats-officedocument.oleObject"/>
  <Override PartName="/xl/embeddings/oleObject704.bin" ContentType="application/vnd.openxmlformats-officedocument.oleObject"/>
  <Override PartName="/xl/embeddings/oleObject705.bin" ContentType="application/vnd.openxmlformats-officedocument.oleObject"/>
  <Override PartName="/xl/embeddings/oleObject706.bin" ContentType="application/vnd.openxmlformats-officedocument.oleObject"/>
  <Override PartName="/xl/embeddings/oleObject707.bin" ContentType="application/vnd.openxmlformats-officedocument.oleObject"/>
  <Override PartName="/xl/embeddings/oleObject708.bin" ContentType="application/vnd.openxmlformats-officedocument.oleObject"/>
  <Override PartName="/xl/embeddings/oleObject709.bin" ContentType="application/vnd.openxmlformats-officedocument.oleObject"/>
  <Override PartName="/xl/embeddings/oleObject710.bin" ContentType="application/vnd.openxmlformats-officedocument.oleObject"/>
  <Override PartName="/xl/embeddings/oleObject711.bin" ContentType="application/vnd.openxmlformats-officedocument.oleObject"/>
  <Override PartName="/xl/embeddings/oleObject712.bin" ContentType="application/vnd.openxmlformats-officedocument.oleObject"/>
  <Override PartName="/xl/embeddings/oleObject713.bin" ContentType="application/vnd.openxmlformats-officedocument.oleObject"/>
  <Override PartName="/xl/embeddings/oleObject714.bin" ContentType="application/vnd.openxmlformats-officedocument.oleObject"/>
  <Override PartName="/xl/embeddings/oleObject715.bin" ContentType="application/vnd.openxmlformats-officedocument.oleObject"/>
  <Override PartName="/xl/embeddings/oleObject716.bin" ContentType="application/vnd.openxmlformats-officedocument.oleObject"/>
  <Override PartName="/xl/embeddings/oleObject717.bin" ContentType="application/vnd.openxmlformats-officedocument.oleObject"/>
  <Override PartName="/xl/embeddings/oleObject718.bin" ContentType="application/vnd.openxmlformats-officedocument.oleObject"/>
  <Override PartName="/xl/embeddings/oleObject719.bin" ContentType="application/vnd.openxmlformats-officedocument.oleObject"/>
  <Override PartName="/xl/embeddings/oleObject720.bin" ContentType="application/vnd.openxmlformats-officedocument.oleObject"/>
  <Override PartName="/xl/embeddings/oleObject721.bin" ContentType="application/vnd.openxmlformats-officedocument.oleObject"/>
  <Override PartName="/xl/embeddings/oleObject722.bin" ContentType="application/vnd.openxmlformats-officedocument.oleObject"/>
  <Override PartName="/xl/embeddings/oleObject723.bin" ContentType="application/vnd.openxmlformats-officedocument.oleObject"/>
  <Override PartName="/xl/embeddings/oleObject724.bin" ContentType="application/vnd.openxmlformats-officedocument.oleObject"/>
  <Override PartName="/xl/embeddings/oleObject725.bin" ContentType="application/vnd.openxmlformats-officedocument.oleObject"/>
  <Override PartName="/xl/embeddings/oleObject726.bin" ContentType="application/vnd.openxmlformats-officedocument.oleObject"/>
  <Override PartName="/xl/embeddings/oleObject727.bin" ContentType="application/vnd.openxmlformats-officedocument.oleObject"/>
  <Override PartName="/xl/embeddings/oleObject728.bin" ContentType="application/vnd.openxmlformats-officedocument.oleObject"/>
  <Override PartName="/xl/embeddings/oleObject729.bin" ContentType="application/vnd.openxmlformats-officedocument.oleObject"/>
  <Override PartName="/xl/embeddings/oleObject730.bin" ContentType="application/vnd.openxmlformats-officedocument.oleObject"/>
  <Override PartName="/xl/embeddings/oleObject731.bin" ContentType="application/vnd.openxmlformats-officedocument.oleObject"/>
  <Override PartName="/xl/embeddings/oleObject732.bin" ContentType="application/vnd.openxmlformats-officedocument.oleObject"/>
  <Override PartName="/xl/embeddings/oleObject733.bin" ContentType="application/vnd.openxmlformats-officedocument.oleObject"/>
  <Override PartName="/xl/embeddings/oleObject734.bin" ContentType="application/vnd.openxmlformats-officedocument.oleObject"/>
  <Override PartName="/xl/embeddings/oleObject735.bin" ContentType="application/vnd.openxmlformats-officedocument.oleObject"/>
  <Override PartName="/xl/embeddings/oleObject736.bin" ContentType="application/vnd.openxmlformats-officedocument.oleObject"/>
  <Override PartName="/xl/embeddings/oleObject737.bin" ContentType="application/vnd.openxmlformats-officedocument.oleObject"/>
  <Override PartName="/xl/embeddings/oleObject738.bin" ContentType="application/vnd.openxmlformats-officedocument.oleObject"/>
  <Override PartName="/xl/embeddings/oleObject739.bin" ContentType="application/vnd.openxmlformats-officedocument.oleObject"/>
  <Override PartName="/xl/embeddings/oleObject740.bin" ContentType="application/vnd.openxmlformats-officedocument.oleObject"/>
  <Override PartName="/xl/embeddings/oleObject741.bin" ContentType="application/vnd.openxmlformats-officedocument.oleObject"/>
  <Override PartName="/xl/embeddings/oleObject742.bin" ContentType="application/vnd.openxmlformats-officedocument.oleObject"/>
  <Override PartName="/xl/embeddings/oleObject743.bin" ContentType="application/vnd.openxmlformats-officedocument.oleObject"/>
  <Override PartName="/xl/embeddings/oleObject744.bin" ContentType="application/vnd.openxmlformats-officedocument.oleObject"/>
  <Override PartName="/xl/embeddings/oleObject745.bin" ContentType="application/vnd.openxmlformats-officedocument.oleObject"/>
  <Override PartName="/xl/embeddings/oleObject746.bin" ContentType="application/vnd.openxmlformats-officedocument.oleObject"/>
  <Override PartName="/xl/embeddings/oleObject747.bin" ContentType="application/vnd.openxmlformats-officedocument.oleObject"/>
  <Override PartName="/xl/embeddings/oleObject748.bin" ContentType="application/vnd.openxmlformats-officedocument.oleObject"/>
  <Override PartName="/xl/embeddings/oleObject749.bin" ContentType="application/vnd.openxmlformats-officedocument.oleObject"/>
  <Override PartName="/xl/embeddings/oleObject750.bin" ContentType="application/vnd.openxmlformats-officedocument.oleObject"/>
  <Override PartName="/xl/embeddings/oleObject751.bin" ContentType="application/vnd.openxmlformats-officedocument.oleObject"/>
  <Override PartName="/xl/embeddings/oleObject752.bin" ContentType="application/vnd.openxmlformats-officedocument.oleObject"/>
  <Override PartName="/xl/embeddings/oleObject753.bin" ContentType="application/vnd.openxmlformats-officedocument.oleObject"/>
  <Override PartName="/xl/embeddings/oleObject754.bin" ContentType="application/vnd.openxmlformats-officedocument.oleObject"/>
  <Override PartName="/xl/embeddings/oleObject755.bin" ContentType="application/vnd.openxmlformats-officedocument.oleObject"/>
  <Override PartName="/xl/embeddings/oleObject756.bin" ContentType="application/vnd.openxmlformats-officedocument.oleObject"/>
  <Override PartName="/xl/embeddings/oleObject757.bin" ContentType="application/vnd.openxmlformats-officedocument.oleObject"/>
  <Override PartName="/xl/embeddings/oleObject758.bin" ContentType="application/vnd.openxmlformats-officedocument.oleObject"/>
  <Override PartName="/xl/embeddings/oleObject759.bin" ContentType="application/vnd.openxmlformats-officedocument.oleObject"/>
  <Override PartName="/xl/embeddings/oleObject760.bin" ContentType="application/vnd.openxmlformats-officedocument.oleObject"/>
  <Override PartName="/xl/embeddings/oleObject761.bin" ContentType="application/vnd.openxmlformats-officedocument.oleObject"/>
  <Override PartName="/xl/embeddings/oleObject762.bin" ContentType="application/vnd.openxmlformats-officedocument.oleObject"/>
  <Override PartName="/xl/embeddings/oleObject763.bin" ContentType="application/vnd.openxmlformats-officedocument.oleObject"/>
  <Override PartName="/xl/embeddings/oleObject764.bin" ContentType="application/vnd.openxmlformats-officedocument.oleObject"/>
  <Override PartName="/xl/embeddings/oleObject765.bin" ContentType="application/vnd.openxmlformats-officedocument.oleObject"/>
  <Override PartName="/xl/embeddings/oleObject766.bin" ContentType="application/vnd.openxmlformats-officedocument.oleObject"/>
  <Override PartName="/xl/embeddings/oleObject767.bin" ContentType="application/vnd.openxmlformats-officedocument.oleObject"/>
  <Override PartName="/xl/embeddings/oleObject768.bin" ContentType="application/vnd.openxmlformats-officedocument.oleObject"/>
  <Override PartName="/xl/embeddings/oleObject769.bin" ContentType="application/vnd.openxmlformats-officedocument.oleObject"/>
  <Override PartName="/xl/embeddings/oleObject770.bin" ContentType="application/vnd.openxmlformats-officedocument.oleObject"/>
  <Override PartName="/xl/embeddings/oleObject771.bin" ContentType="application/vnd.openxmlformats-officedocument.oleObject"/>
  <Override PartName="/xl/embeddings/oleObject772.bin" ContentType="application/vnd.openxmlformats-officedocument.oleObject"/>
  <Override PartName="/xl/embeddings/oleObject773.bin" ContentType="application/vnd.openxmlformats-officedocument.oleObject"/>
  <Override PartName="/xl/embeddings/oleObject774.bin" ContentType="application/vnd.openxmlformats-officedocument.oleObject"/>
  <Override PartName="/xl/embeddings/oleObject775.bin" ContentType="application/vnd.openxmlformats-officedocument.oleObject"/>
  <Override PartName="/xl/embeddings/oleObject776.bin" ContentType="application/vnd.openxmlformats-officedocument.oleObject"/>
  <Override PartName="/xl/embeddings/oleObject777.bin" ContentType="application/vnd.openxmlformats-officedocument.oleObject"/>
  <Override PartName="/xl/embeddings/oleObject778.bin" ContentType="application/vnd.openxmlformats-officedocument.oleObject"/>
  <Override PartName="/xl/embeddings/oleObject779.bin" ContentType="application/vnd.openxmlformats-officedocument.oleObject"/>
  <Override PartName="/xl/embeddings/oleObject780.bin" ContentType="application/vnd.openxmlformats-officedocument.oleObject"/>
  <Override PartName="/xl/embeddings/oleObject781.bin" ContentType="application/vnd.openxmlformats-officedocument.oleObject"/>
  <Override PartName="/xl/embeddings/oleObject782.bin" ContentType="application/vnd.openxmlformats-officedocument.oleObject"/>
  <Override PartName="/xl/embeddings/oleObject783.bin" ContentType="application/vnd.openxmlformats-officedocument.oleObject"/>
  <Override PartName="/xl/embeddings/oleObject784.bin" ContentType="application/vnd.openxmlformats-officedocument.oleObject"/>
  <Override PartName="/xl/embeddings/oleObject785.bin" ContentType="application/vnd.openxmlformats-officedocument.oleObject"/>
  <Override PartName="/xl/embeddings/oleObject786.bin" ContentType="application/vnd.openxmlformats-officedocument.oleObject"/>
  <Override PartName="/xl/embeddings/oleObject787.bin" ContentType="application/vnd.openxmlformats-officedocument.oleObject"/>
  <Override PartName="/xl/embeddings/oleObject788.bin" ContentType="application/vnd.openxmlformats-officedocument.oleObject"/>
  <Override PartName="/xl/embeddings/oleObject789.bin" ContentType="application/vnd.openxmlformats-officedocument.oleObject"/>
  <Override PartName="/xl/embeddings/oleObject790.bin" ContentType="application/vnd.openxmlformats-officedocument.oleObject"/>
  <Override PartName="/xl/embeddings/oleObject791.bin" ContentType="application/vnd.openxmlformats-officedocument.oleObject"/>
  <Override PartName="/xl/embeddings/oleObject792.bin" ContentType="application/vnd.openxmlformats-officedocument.oleObject"/>
  <Override PartName="/xl/embeddings/oleObject793.bin" ContentType="application/vnd.openxmlformats-officedocument.oleObject"/>
  <Override PartName="/xl/embeddings/oleObject794.bin" ContentType="application/vnd.openxmlformats-officedocument.oleObject"/>
  <Override PartName="/xl/embeddings/oleObject795.bin" ContentType="application/vnd.openxmlformats-officedocument.oleObject"/>
  <Override PartName="/xl/embeddings/oleObject796.bin" ContentType="application/vnd.openxmlformats-officedocument.oleObject"/>
  <Override PartName="/xl/embeddings/oleObject797.bin" ContentType="application/vnd.openxmlformats-officedocument.oleObject"/>
  <Override PartName="/xl/embeddings/oleObject798.bin" ContentType="application/vnd.openxmlformats-officedocument.oleObject"/>
  <Override PartName="/xl/embeddings/oleObject799.bin" ContentType="application/vnd.openxmlformats-officedocument.oleObject"/>
  <Override PartName="/xl/embeddings/oleObject800.bin" ContentType="application/vnd.openxmlformats-officedocument.oleObject"/>
  <Override PartName="/xl/embeddings/oleObject801.bin" ContentType="application/vnd.openxmlformats-officedocument.oleObject"/>
  <Override PartName="/xl/embeddings/oleObject802.bin" ContentType="application/vnd.openxmlformats-officedocument.oleObject"/>
  <Override PartName="/xl/embeddings/oleObject803.bin" ContentType="application/vnd.openxmlformats-officedocument.oleObject"/>
  <Override PartName="/xl/embeddings/oleObject804.bin" ContentType="application/vnd.openxmlformats-officedocument.oleObject"/>
  <Override PartName="/xl/embeddings/oleObject805.bin" ContentType="application/vnd.openxmlformats-officedocument.oleObject"/>
  <Override PartName="/xl/embeddings/oleObject806.bin" ContentType="application/vnd.openxmlformats-officedocument.oleObject"/>
  <Override PartName="/xl/embeddings/oleObject807.bin" ContentType="application/vnd.openxmlformats-officedocument.oleObject"/>
  <Override PartName="/xl/embeddings/oleObject808.bin" ContentType="application/vnd.openxmlformats-officedocument.oleObject"/>
  <Override PartName="/xl/embeddings/oleObject809.bin" ContentType="application/vnd.openxmlformats-officedocument.oleObject"/>
  <Override PartName="/xl/embeddings/oleObject810.bin" ContentType="application/vnd.openxmlformats-officedocument.oleObject"/>
  <Override PartName="/xl/embeddings/oleObject811.bin" ContentType="application/vnd.openxmlformats-officedocument.oleObject"/>
  <Override PartName="/xl/embeddings/oleObject812.bin" ContentType="application/vnd.openxmlformats-officedocument.oleObject"/>
  <Override PartName="/xl/embeddings/oleObject813.bin" ContentType="application/vnd.openxmlformats-officedocument.oleObject"/>
  <Override PartName="/xl/embeddings/oleObject814.bin" ContentType="application/vnd.openxmlformats-officedocument.oleObject"/>
  <Override PartName="/xl/embeddings/oleObject815.bin" ContentType="application/vnd.openxmlformats-officedocument.oleObject"/>
  <Override PartName="/xl/embeddings/oleObject816.bin" ContentType="application/vnd.openxmlformats-officedocument.oleObject"/>
  <Override PartName="/xl/embeddings/oleObject817.bin" ContentType="application/vnd.openxmlformats-officedocument.oleObject"/>
  <Override PartName="/xl/embeddings/oleObject818.bin" ContentType="application/vnd.openxmlformats-officedocument.oleObject"/>
  <Override PartName="/xl/embeddings/oleObject819.bin" ContentType="application/vnd.openxmlformats-officedocument.oleObject"/>
  <Override PartName="/xl/embeddings/oleObject820.bin" ContentType="application/vnd.openxmlformats-officedocument.oleObject"/>
  <Override PartName="/xl/embeddings/oleObject821.bin" ContentType="application/vnd.openxmlformats-officedocument.oleObject"/>
  <Override PartName="/xl/embeddings/oleObject822.bin" ContentType="application/vnd.openxmlformats-officedocument.oleObject"/>
  <Override PartName="/xl/embeddings/oleObject823.bin" ContentType="application/vnd.openxmlformats-officedocument.oleObject"/>
  <Override PartName="/xl/embeddings/oleObject824.bin" ContentType="application/vnd.openxmlformats-officedocument.oleObject"/>
  <Override PartName="/xl/embeddings/oleObject825.bin" ContentType="application/vnd.openxmlformats-officedocument.oleObject"/>
  <Override PartName="/xl/embeddings/oleObject826.bin" ContentType="application/vnd.openxmlformats-officedocument.oleObject"/>
  <Override PartName="/xl/embeddings/oleObject827.bin" ContentType="application/vnd.openxmlformats-officedocument.oleObject"/>
  <Override PartName="/xl/embeddings/oleObject828.bin" ContentType="application/vnd.openxmlformats-officedocument.oleObject"/>
  <Override PartName="/xl/embeddings/oleObject829.bin" ContentType="application/vnd.openxmlformats-officedocument.oleObject"/>
  <Override PartName="/xl/embeddings/oleObject830.bin" ContentType="application/vnd.openxmlformats-officedocument.oleObject"/>
  <Override PartName="/xl/embeddings/oleObject831.bin" ContentType="application/vnd.openxmlformats-officedocument.oleObject"/>
  <Override PartName="/xl/embeddings/oleObject832.bin" ContentType="application/vnd.openxmlformats-officedocument.oleObject"/>
  <Override PartName="/xl/embeddings/oleObject833.bin" ContentType="application/vnd.openxmlformats-officedocument.oleObject"/>
  <Override PartName="/xl/embeddings/oleObject834.bin" ContentType="application/vnd.openxmlformats-officedocument.oleObject"/>
  <Override PartName="/xl/embeddings/oleObject835.bin" ContentType="application/vnd.openxmlformats-officedocument.oleObject"/>
  <Override PartName="/xl/embeddings/oleObject836.bin" ContentType="application/vnd.openxmlformats-officedocument.oleObject"/>
  <Override PartName="/xl/embeddings/oleObject837.bin" ContentType="application/vnd.openxmlformats-officedocument.oleObject"/>
  <Override PartName="/xl/embeddings/oleObject838.bin" ContentType="application/vnd.openxmlformats-officedocument.oleObject"/>
  <Override PartName="/xl/embeddings/oleObject839.bin" ContentType="application/vnd.openxmlformats-officedocument.oleObject"/>
  <Override PartName="/xl/embeddings/oleObject840.bin" ContentType="application/vnd.openxmlformats-officedocument.oleObject"/>
  <Override PartName="/xl/embeddings/oleObject841.bin" ContentType="application/vnd.openxmlformats-officedocument.oleObject"/>
  <Override PartName="/xl/embeddings/oleObject842.bin" ContentType="application/vnd.openxmlformats-officedocument.oleObject"/>
  <Override PartName="/xl/embeddings/oleObject843.bin" ContentType="application/vnd.openxmlformats-officedocument.oleObject"/>
  <Override PartName="/xl/embeddings/oleObject844.bin" ContentType="application/vnd.openxmlformats-officedocument.oleObject"/>
  <Override PartName="/xl/embeddings/oleObject845.bin" ContentType="application/vnd.openxmlformats-officedocument.oleObject"/>
  <Override PartName="/xl/embeddings/oleObject846.bin" ContentType="application/vnd.openxmlformats-officedocument.oleObject"/>
  <Override PartName="/xl/embeddings/oleObject847.bin" ContentType="application/vnd.openxmlformats-officedocument.oleObject"/>
  <Override PartName="/xl/embeddings/oleObject848.bin" ContentType="application/vnd.openxmlformats-officedocument.oleObject"/>
  <Override PartName="/xl/embeddings/oleObject849.bin" ContentType="application/vnd.openxmlformats-officedocument.oleObject"/>
  <Override PartName="/xl/embeddings/oleObject850.bin" ContentType="application/vnd.openxmlformats-officedocument.oleObject"/>
  <Override PartName="/xl/embeddings/oleObject851.bin" ContentType="application/vnd.openxmlformats-officedocument.oleObject"/>
  <Override PartName="/xl/embeddings/oleObject852.bin" ContentType="application/vnd.openxmlformats-officedocument.oleObject"/>
  <Override PartName="/xl/embeddings/oleObject853.bin" ContentType="application/vnd.openxmlformats-officedocument.oleObject"/>
  <Override PartName="/xl/embeddings/oleObject854.bin" ContentType="application/vnd.openxmlformats-officedocument.oleObject"/>
  <Override PartName="/xl/embeddings/oleObject855.bin" ContentType="application/vnd.openxmlformats-officedocument.oleObject"/>
  <Override PartName="/xl/embeddings/oleObject856.bin" ContentType="application/vnd.openxmlformats-officedocument.oleObject"/>
  <Override PartName="/xl/embeddings/oleObject857.bin" ContentType="application/vnd.openxmlformats-officedocument.oleObject"/>
  <Override PartName="/xl/embeddings/oleObject858.bin" ContentType="application/vnd.openxmlformats-officedocument.oleObject"/>
  <Override PartName="/xl/embeddings/oleObject859.bin" ContentType="application/vnd.openxmlformats-officedocument.oleObject"/>
  <Override PartName="/xl/embeddings/oleObject860.bin" ContentType="application/vnd.openxmlformats-officedocument.oleObject"/>
  <Override PartName="/xl/embeddings/oleObject861.bin" ContentType="application/vnd.openxmlformats-officedocument.oleObject"/>
  <Override PartName="/xl/embeddings/oleObject862.bin" ContentType="application/vnd.openxmlformats-officedocument.oleObject"/>
  <Override PartName="/xl/embeddings/oleObject863.bin" ContentType="application/vnd.openxmlformats-officedocument.oleObject"/>
  <Override PartName="/xl/embeddings/oleObject864.bin" ContentType="application/vnd.openxmlformats-officedocument.oleObject"/>
  <Override PartName="/xl/embeddings/oleObject865.bin" ContentType="application/vnd.openxmlformats-officedocument.oleObject"/>
  <Override PartName="/xl/embeddings/oleObject866.bin" ContentType="application/vnd.openxmlformats-officedocument.oleObject"/>
  <Override PartName="/xl/embeddings/oleObject867.bin" ContentType="application/vnd.openxmlformats-officedocument.oleObject"/>
  <Override PartName="/xl/embeddings/oleObject868.bin" ContentType="application/vnd.openxmlformats-officedocument.oleObject"/>
  <Override PartName="/xl/embeddings/oleObject869.bin" ContentType="application/vnd.openxmlformats-officedocument.oleObject"/>
  <Override PartName="/xl/embeddings/oleObject870.bin" ContentType="application/vnd.openxmlformats-officedocument.oleObject"/>
  <Override PartName="/xl/embeddings/oleObject871.bin" ContentType="application/vnd.openxmlformats-officedocument.oleObject"/>
  <Override PartName="/xl/embeddings/oleObject872.bin" ContentType="application/vnd.openxmlformats-officedocument.oleObject"/>
  <Override PartName="/xl/embeddings/oleObject873.bin" ContentType="application/vnd.openxmlformats-officedocument.oleObject"/>
  <Override PartName="/xl/embeddings/oleObject874.bin" ContentType="application/vnd.openxmlformats-officedocument.oleObject"/>
  <Override PartName="/xl/embeddings/oleObject875.bin" ContentType="application/vnd.openxmlformats-officedocument.oleObject"/>
  <Override PartName="/xl/embeddings/oleObject876.bin" ContentType="application/vnd.openxmlformats-officedocument.oleObject"/>
  <Override PartName="/xl/embeddings/oleObject877.bin" ContentType="application/vnd.openxmlformats-officedocument.oleObject"/>
  <Override PartName="/xl/embeddings/oleObject878.bin" ContentType="application/vnd.openxmlformats-officedocument.oleObject"/>
  <Override PartName="/xl/embeddings/oleObject879.bin" ContentType="application/vnd.openxmlformats-officedocument.oleObject"/>
  <Override PartName="/xl/embeddings/oleObject880.bin" ContentType="application/vnd.openxmlformats-officedocument.oleObject"/>
  <Override PartName="/xl/embeddings/oleObject881.bin" ContentType="application/vnd.openxmlformats-officedocument.oleObject"/>
  <Override PartName="/xl/embeddings/oleObject882.bin" ContentType="application/vnd.openxmlformats-officedocument.oleObject"/>
  <Override PartName="/xl/embeddings/oleObject883.bin" ContentType="application/vnd.openxmlformats-officedocument.oleObject"/>
  <Override PartName="/xl/embeddings/oleObject884.bin" ContentType="application/vnd.openxmlformats-officedocument.oleObject"/>
  <Override PartName="/xl/embeddings/oleObject885.bin" ContentType="application/vnd.openxmlformats-officedocument.oleObject"/>
  <Override PartName="/xl/embeddings/oleObject886.bin" ContentType="application/vnd.openxmlformats-officedocument.oleObject"/>
  <Override PartName="/xl/embeddings/oleObject887.bin" ContentType="application/vnd.openxmlformats-officedocument.oleObject"/>
  <Override PartName="/xl/embeddings/oleObject888.bin" ContentType="application/vnd.openxmlformats-officedocument.oleObject"/>
  <Override PartName="/xl/embeddings/oleObject889.bin" ContentType="application/vnd.openxmlformats-officedocument.oleObject"/>
  <Override PartName="/xl/embeddings/oleObject890.bin" ContentType="application/vnd.openxmlformats-officedocument.oleObject"/>
  <Override PartName="/xl/embeddings/oleObject891.bin" ContentType="application/vnd.openxmlformats-officedocument.oleObject"/>
  <Override PartName="/xl/embeddings/oleObject892.bin" ContentType="application/vnd.openxmlformats-officedocument.oleObject"/>
  <Override PartName="/xl/embeddings/oleObject893.bin" ContentType="application/vnd.openxmlformats-officedocument.oleObject"/>
  <Override PartName="/xl/embeddings/oleObject894.bin" ContentType="application/vnd.openxmlformats-officedocument.oleObject"/>
  <Override PartName="/xl/embeddings/oleObject895.bin" ContentType="application/vnd.openxmlformats-officedocument.oleObject"/>
  <Override PartName="/xl/embeddings/oleObject896.bin" ContentType="application/vnd.openxmlformats-officedocument.oleObject"/>
  <Override PartName="/xl/embeddings/oleObject897.bin" ContentType="application/vnd.openxmlformats-officedocument.oleObject"/>
  <Override PartName="/xl/embeddings/oleObject898.bin" ContentType="application/vnd.openxmlformats-officedocument.oleObject"/>
  <Override PartName="/xl/embeddings/oleObject899.bin" ContentType="application/vnd.openxmlformats-officedocument.oleObject"/>
  <Override PartName="/xl/embeddings/oleObject900.bin" ContentType="application/vnd.openxmlformats-officedocument.oleObject"/>
  <Override PartName="/xl/embeddings/oleObject901.bin" ContentType="application/vnd.openxmlformats-officedocument.oleObject"/>
  <Override PartName="/xl/embeddings/oleObject902.bin" ContentType="application/vnd.openxmlformats-officedocument.oleObject"/>
  <Override PartName="/xl/embeddings/oleObject903.bin" ContentType="application/vnd.openxmlformats-officedocument.oleObject"/>
  <Override PartName="/xl/embeddings/oleObject904.bin" ContentType="application/vnd.openxmlformats-officedocument.oleObject"/>
  <Override PartName="/xl/embeddings/oleObject905.bin" ContentType="application/vnd.openxmlformats-officedocument.oleObject"/>
  <Override PartName="/xl/embeddings/oleObject906.bin" ContentType="application/vnd.openxmlformats-officedocument.oleObject"/>
  <Override PartName="/xl/embeddings/oleObject907.bin" ContentType="application/vnd.openxmlformats-officedocument.oleObject"/>
  <Override PartName="/xl/embeddings/oleObject908.bin" ContentType="application/vnd.openxmlformats-officedocument.oleObject"/>
  <Override PartName="/xl/embeddings/oleObject909.bin" ContentType="application/vnd.openxmlformats-officedocument.oleObject"/>
  <Override PartName="/xl/embeddings/oleObject910.bin" ContentType="application/vnd.openxmlformats-officedocument.oleObject"/>
  <Override PartName="/xl/embeddings/oleObject911.bin" ContentType="application/vnd.openxmlformats-officedocument.oleObject"/>
  <Override PartName="/xl/embeddings/oleObject912.bin" ContentType="application/vnd.openxmlformats-officedocument.oleObject"/>
  <Override PartName="/xl/embeddings/oleObject913.bin" ContentType="application/vnd.openxmlformats-officedocument.oleObject"/>
  <Override PartName="/xl/embeddings/oleObject914.bin" ContentType="application/vnd.openxmlformats-officedocument.oleObject"/>
  <Override PartName="/xl/embeddings/oleObject915.bin" ContentType="application/vnd.openxmlformats-officedocument.oleObject"/>
  <Override PartName="/xl/embeddings/oleObject916.bin" ContentType="application/vnd.openxmlformats-officedocument.oleObject"/>
  <Override PartName="/xl/embeddings/oleObject917.bin" ContentType="application/vnd.openxmlformats-officedocument.oleObject"/>
  <Override PartName="/xl/embeddings/oleObject918.bin" ContentType="application/vnd.openxmlformats-officedocument.oleObject"/>
  <Override PartName="/xl/embeddings/oleObject919.bin" ContentType="application/vnd.openxmlformats-officedocument.oleObject"/>
  <Override PartName="/xl/embeddings/oleObject920.bin" ContentType="application/vnd.openxmlformats-officedocument.oleObject"/>
  <Override PartName="/xl/embeddings/oleObject921.bin" ContentType="application/vnd.openxmlformats-officedocument.oleObject"/>
  <Override PartName="/xl/embeddings/oleObject922.bin" ContentType="application/vnd.openxmlformats-officedocument.oleObject"/>
  <Override PartName="/xl/embeddings/oleObject923.bin" ContentType="application/vnd.openxmlformats-officedocument.oleObject"/>
  <Override PartName="/xl/embeddings/oleObject924.bin" ContentType="application/vnd.openxmlformats-officedocument.oleObject"/>
  <Override PartName="/xl/embeddings/oleObject925.bin" ContentType="application/vnd.openxmlformats-officedocument.oleObject"/>
  <Override PartName="/xl/embeddings/oleObject926.bin" ContentType="application/vnd.openxmlformats-officedocument.oleObject"/>
  <Override PartName="/xl/embeddings/oleObject927.bin" ContentType="application/vnd.openxmlformats-officedocument.oleObject"/>
  <Override PartName="/xl/embeddings/oleObject928.bin" ContentType="application/vnd.openxmlformats-officedocument.oleObject"/>
  <Override PartName="/xl/embeddings/oleObject929.bin" ContentType="application/vnd.openxmlformats-officedocument.oleObject"/>
  <Override PartName="/xl/embeddings/oleObject930.bin" ContentType="application/vnd.openxmlformats-officedocument.oleObject"/>
  <Override PartName="/xl/embeddings/oleObject931.bin" ContentType="application/vnd.openxmlformats-officedocument.oleObject"/>
  <Override PartName="/xl/embeddings/oleObject932.bin" ContentType="application/vnd.openxmlformats-officedocument.oleObject"/>
  <Override PartName="/xl/embeddings/oleObject933.bin" ContentType="application/vnd.openxmlformats-officedocument.oleObject"/>
  <Override PartName="/xl/embeddings/oleObject934.bin" ContentType="application/vnd.openxmlformats-officedocument.oleObject"/>
  <Override PartName="/xl/embeddings/oleObject935.bin" ContentType="application/vnd.openxmlformats-officedocument.oleObject"/>
  <Override PartName="/xl/embeddings/oleObject936.bin" ContentType="application/vnd.openxmlformats-officedocument.oleObject"/>
  <Override PartName="/xl/embeddings/oleObject937.bin" ContentType="application/vnd.openxmlformats-officedocument.oleObject"/>
  <Override PartName="/xl/embeddings/oleObject938.bin" ContentType="application/vnd.openxmlformats-officedocument.oleObject"/>
  <Override PartName="/xl/embeddings/oleObject939.bin" ContentType="application/vnd.openxmlformats-officedocument.oleObject"/>
  <Override PartName="/xl/embeddings/oleObject940.bin" ContentType="application/vnd.openxmlformats-officedocument.oleObject"/>
  <Override PartName="/xl/embeddings/oleObject941.bin" ContentType="application/vnd.openxmlformats-officedocument.oleObject"/>
  <Override PartName="/xl/embeddings/oleObject942.bin" ContentType="application/vnd.openxmlformats-officedocument.oleObject"/>
  <Override PartName="/xl/embeddings/oleObject943.bin" ContentType="application/vnd.openxmlformats-officedocument.oleObject"/>
  <Override PartName="/xl/embeddings/oleObject944.bin" ContentType="application/vnd.openxmlformats-officedocument.oleObject"/>
  <Override PartName="/xl/embeddings/oleObject945.bin" ContentType="application/vnd.openxmlformats-officedocument.oleObject"/>
  <Override PartName="/xl/embeddings/oleObject946.bin" ContentType="application/vnd.openxmlformats-officedocument.oleObject"/>
  <Override PartName="/xl/embeddings/oleObject947.bin" ContentType="application/vnd.openxmlformats-officedocument.oleObject"/>
  <Override PartName="/xl/embeddings/oleObject948.bin" ContentType="application/vnd.openxmlformats-officedocument.oleObject"/>
  <Override PartName="/xl/embeddings/oleObject949.bin" ContentType="application/vnd.openxmlformats-officedocument.oleObject"/>
  <Override PartName="/xl/embeddings/oleObject950.bin" ContentType="application/vnd.openxmlformats-officedocument.oleObject"/>
  <Override PartName="/xl/embeddings/oleObject951.bin" ContentType="application/vnd.openxmlformats-officedocument.oleObject"/>
  <Override PartName="/xl/embeddings/oleObject952.bin" ContentType="application/vnd.openxmlformats-officedocument.oleObject"/>
  <Override PartName="/xl/embeddings/oleObject953.bin" ContentType="application/vnd.openxmlformats-officedocument.oleObject"/>
  <Override PartName="/xl/embeddings/oleObject954.bin" ContentType="application/vnd.openxmlformats-officedocument.oleObject"/>
  <Override PartName="/xl/embeddings/oleObject955.bin" ContentType="application/vnd.openxmlformats-officedocument.oleObject"/>
  <Override PartName="/xl/embeddings/oleObject956.bin" ContentType="application/vnd.openxmlformats-officedocument.oleObject"/>
  <Override PartName="/xl/embeddings/oleObject957.bin" ContentType="application/vnd.openxmlformats-officedocument.oleObject"/>
  <Override PartName="/xl/embeddings/oleObject958.bin" ContentType="application/vnd.openxmlformats-officedocument.oleObject"/>
  <Override PartName="/xl/embeddings/oleObject959.bin" ContentType="application/vnd.openxmlformats-officedocument.oleObject"/>
  <Override PartName="/xl/embeddings/oleObject960.bin" ContentType="application/vnd.openxmlformats-officedocument.oleObject"/>
  <Override PartName="/xl/embeddings/oleObject961.bin" ContentType="application/vnd.openxmlformats-officedocument.oleObject"/>
  <Override PartName="/xl/embeddings/oleObject962.bin" ContentType="application/vnd.openxmlformats-officedocument.oleObject"/>
  <Override PartName="/xl/embeddings/oleObject963.bin" ContentType="application/vnd.openxmlformats-officedocument.oleObject"/>
  <Override PartName="/xl/embeddings/oleObject964.bin" ContentType="application/vnd.openxmlformats-officedocument.oleObject"/>
  <Override PartName="/xl/embeddings/oleObject965.bin" ContentType="application/vnd.openxmlformats-officedocument.oleObject"/>
  <Override PartName="/xl/embeddings/oleObject966.bin" ContentType="application/vnd.openxmlformats-officedocument.oleObject"/>
  <Override PartName="/xl/embeddings/oleObject967.bin" ContentType="application/vnd.openxmlformats-officedocument.oleObject"/>
  <Override PartName="/xl/embeddings/oleObject968.bin" ContentType="application/vnd.openxmlformats-officedocument.oleObject"/>
  <Override PartName="/xl/embeddings/oleObject969.bin" ContentType="application/vnd.openxmlformats-officedocument.oleObject"/>
  <Override PartName="/xl/embeddings/oleObject970.bin" ContentType="application/vnd.openxmlformats-officedocument.oleObject"/>
  <Override PartName="/xl/embeddings/oleObject971.bin" ContentType="application/vnd.openxmlformats-officedocument.oleObject"/>
  <Override PartName="/xl/embeddings/oleObject972.bin" ContentType="application/vnd.openxmlformats-officedocument.oleObject"/>
  <Override PartName="/xl/embeddings/oleObject973.bin" ContentType="application/vnd.openxmlformats-officedocument.oleObject"/>
  <Override PartName="/xl/embeddings/oleObject974.bin" ContentType="application/vnd.openxmlformats-officedocument.oleObject"/>
  <Override PartName="/xl/embeddings/oleObject975.bin" ContentType="application/vnd.openxmlformats-officedocument.oleObject"/>
  <Override PartName="/xl/embeddings/oleObject976.bin" ContentType="application/vnd.openxmlformats-officedocument.oleObject"/>
  <Override PartName="/xl/embeddings/oleObject977.bin" ContentType="application/vnd.openxmlformats-officedocument.oleObject"/>
  <Override PartName="/xl/embeddings/oleObject978.bin" ContentType="application/vnd.openxmlformats-officedocument.oleObject"/>
  <Override PartName="/xl/embeddings/oleObject979.bin" ContentType="application/vnd.openxmlformats-officedocument.oleObject"/>
  <Override PartName="/xl/embeddings/oleObject980.bin" ContentType="application/vnd.openxmlformats-officedocument.oleObject"/>
  <Override PartName="/xl/embeddings/oleObject981.bin" ContentType="application/vnd.openxmlformats-officedocument.oleObject"/>
  <Override PartName="/xl/embeddings/oleObject982.bin" ContentType="application/vnd.openxmlformats-officedocument.oleObject"/>
  <Override PartName="/xl/embeddings/oleObject983.bin" ContentType="application/vnd.openxmlformats-officedocument.oleObject"/>
  <Override PartName="/xl/embeddings/oleObject984.bin" ContentType="application/vnd.openxmlformats-officedocument.oleObject"/>
  <Override PartName="/xl/embeddings/oleObject985.bin" ContentType="application/vnd.openxmlformats-officedocument.oleObject"/>
  <Override PartName="/xl/embeddings/oleObject986.bin" ContentType="application/vnd.openxmlformats-officedocument.oleObject"/>
  <Override PartName="/xl/embeddings/oleObject987.bin" ContentType="application/vnd.openxmlformats-officedocument.oleObject"/>
  <Override PartName="/xl/embeddings/oleObject988.bin" ContentType="application/vnd.openxmlformats-officedocument.oleObject"/>
  <Override PartName="/xl/embeddings/oleObject989.bin" ContentType="application/vnd.openxmlformats-officedocument.oleObject"/>
  <Override PartName="/xl/embeddings/oleObject990.bin" ContentType="application/vnd.openxmlformats-officedocument.oleObject"/>
  <Override PartName="/xl/embeddings/oleObject991.bin" ContentType="application/vnd.openxmlformats-officedocument.oleObject"/>
  <Override PartName="/xl/embeddings/oleObject992.bin" ContentType="application/vnd.openxmlformats-officedocument.oleObject"/>
  <Override PartName="/xl/embeddings/oleObject993.bin" ContentType="application/vnd.openxmlformats-officedocument.oleObject"/>
  <Override PartName="/xl/embeddings/oleObject994.bin" ContentType="application/vnd.openxmlformats-officedocument.oleObject"/>
  <Override PartName="/xl/embeddings/oleObject995.bin" ContentType="application/vnd.openxmlformats-officedocument.oleObject"/>
  <Override PartName="/xl/embeddings/oleObject996.bin" ContentType="application/vnd.openxmlformats-officedocument.oleObject"/>
  <Override PartName="/xl/embeddings/oleObject997.bin" ContentType="application/vnd.openxmlformats-officedocument.oleObject"/>
  <Override PartName="/xl/embeddings/oleObject998.bin" ContentType="application/vnd.openxmlformats-officedocument.oleObject"/>
  <Override PartName="/xl/embeddings/oleObject999.bin" ContentType="application/vnd.openxmlformats-officedocument.oleObject"/>
  <Override PartName="/xl/embeddings/oleObject1000.bin" ContentType="application/vnd.openxmlformats-officedocument.oleObject"/>
  <Override PartName="/xl/embeddings/oleObject1001.bin" ContentType="application/vnd.openxmlformats-officedocument.oleObject"/>
  <Override PartName="/xl/embeddings/oleObject1002.bin" ContentType="application/vnd.openxmlformats-officedocument.oleObject"/>
  <Override PartName="/xl/embeddings/oleObject1003.bin" ContentType="application/vnd.openxmlformats-officedocument.oleObject"/>
  <Override PartName="/xl/embeddings/oleObject1004.bin" ContentType="application/vnd.openxmlformats-officedocument.oleObject"/>
  <Override PartName="/xl/embeddings/oleObject1005.bin" ContentType="application/vnd.openxmlformats-officedocument.oleObject"/>
  <Override PartName="/xl/embeddings/oleObject1006.bin" ContentType="application/vnd.openxmlformats-officedocument.oleObject"/>
  <Override PartName="/xl/embeddings/oleObject1007.bin" ContentType="application/vnd.openxmlformats-officedocument.oleObject"/>
  <Override PartName="/xl/embeddings/oleObject1008.bin" ContentType="application/vnd.openxmlformats-officedocument.oleObject"/>
  <Override PartName="/xl/embeddings/oleObject1009.bin" ContentType="application/vnd.openxmlformats-officedocument.oleObject"/>
  <Override PartName="/xl/embeddings/oleObject1010.bin" ContentType="application/vnd.openxmlformats-officedocument.oleObject"/>
  <Override PartName="/xl/embeddings/oleObject1011.bin" ContentType="application/vnd.openxmlformats-officedocument.oleObject"/>
  <Override PartName="/xl/embeddings/oleObject1012.bin" ContentType="application/vnd.openxmlformats-officedocument.oleObject"/>
  <Override PartName="/xl/embeddings/oleObject1013.bin" ContentType="application/vnd.openxmlformats-officedocument.oleObject"/>
  <Override PartName="/xl/embeddings/oleObject1014.bin" ContentType="application/vnd.openxmlformats-officedocument.oleObject"/>
  <Override PartName="/xl/embeddings/oleObject1015.bin" ContentType="application/vnd.openxmlformats-officedocument.oleObject"/>
  <Override PartName="/xl/embeddings/oleObject1016.bin" ContentType="application/vnd.openxmlformats-officedocument.oleObject"/>
  <Override PartName="/xl/embeddings/oleObject1017.bin" ContentType="application/vnd.openxmlformats-officedocument.oleObject"/>
  <Override PartName="/xl/embeddings/oleObject1018.bin" ContentType="application/vnd.openxmlformats-officedocument.oleObject"/>
  <Override PartName="/xl/embeddings/oleObject1019.bin" ContentType="application/vnd.openxmlformats-officedocument.oleObject"/>
  <Override PartName="/xl/embeddings/oleObject1020.bin" ContentType="application/vnd.openxmlformats-officedocument.oleObject"/>
  <Override PartName="/xl/embeddings/oleObject1021.bin" ContentType="application/vnd.openxmlformats-officedocument.oleObject"/>
  <Override PartName="/xl/embeddings/oleObject1022.bin" ContentType="application/vnd.openxmlformats-officedocument.oleObject"/>
  <Override PartName="/xl/embeddings/oleObject1023.bin" ContentType="application/vnd.openxmlformats-officedocument.oleObject"/>
  <Override PartName="/xl/embeddings/oleObject1024.bin" ContentType="application/vnd.openxmlformats-officedocument.oleObject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embeddings/oleObject1025.bin" ContentType="application/vnd.openxmlformats-officedocument.oleObject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llyne\Desktop\Laboratorios 2015\1CSM\"/>
    </mc:Choice>
  </mc:AlternateContent>
  <bookViews>
    <workbookView xWindow="0" yWindow="0" windowWidth="24000" windowHeight="9285"/>
  </bookViews>
  <sheets>
    <sheet name="PLANILHA" sheetId="1" r:id="rId1"/>
    <sheet name="BDI EQUIP" sheetId="3" r:id="rId2"/>
    <sheet name="BDI SERV" sheetId="4" r:id="rId3"/>
    <sheet name="COMPOSIÇÕES" sheetId="2" r:id="rId4"/>
    <sheet name="CRONOGRAMA" sheetId="6" r:id="rId5"/>
    <sheet name="HISTOGRAMA" sheetId="5" r:id="rId6"/>
  </sheets>
  <definedNames>
    <definedName name="_xlnm.Print_Area" localSheetId="1">'BDI EQUIP'!$A$1:$K$41</definedName>
    <definedName name="_xlnm.Print_Area" localSheetId="2">'BDI SERV'!$B$1:$K$40</definedName>
    <definedName name="_xlnm.Print_Area" localSheetId="3">COMPOSIÇÕES!$A$1:$E$450</definedName>
    <definedName name="_xlnm.Print_Area" localSheetId="4">CRONOGRAMA!$A$1:$AM$32</definedName>
    <definedName name="_xlnm.Print_Area" localSheetId="5">HISTOGRAMA!$A$1:$D$32</definedName>
    <definedName name="_xlnm.Print_Area" localSheetId="0">PLANILHA!$A$1:$J$49</definedName>
    <definedName name="_xlnm.Print_Titles" localSheetId="3">COMPOSIÇÕES!$1:$6</definedName>
  </definedNames>
  <calcPr calcId="152511"/>
</workbook>
</file>

<file path=xl/calcChain.xml><?xml version="1.0" encoding="utf-8"?>
<calcChain xmlns="http://schemas.openxmlformats.org/spreadsheetml/2006/main">
  <c r="C28" i="6" l="1"/>
  <c r="C25" i="6"/>
  <c r="B28" i="6"/>
  <c r="B25" i="6"/>
  <c r="C22" i="6"/>
  <c r="B22" i="6"/>
  <c r="C19" i="6"/>
  <c r="B19" i="6"/>
  <c r="C16" i="6"/>
  <c r="B16" i="6"/>
  <c r="C13" i="6"/>
  <c r="B13" i="6"/>
  <c r="E445" i="2"/>
  <c r="E444" i="2"/>
  <c r="E443" i="2"/>
  <c r="E442" i="2"/>
  <c r="E441" i="2"/>
  <c r="E440" i="2"/>
  <c r="E439" i="2"/>
  <c r="E438" i="2"/>
  <c r="E437" i="2"/>
  <c r="E436" i="2"/>
  <c r="E435" i="2"/>
  <c r="E434" i="2"/>
  <c r="E430" i="2"/>
  <c r="E431" i="2" s="1"/>
  <c r="E418" i="2"/>
  <c r="E419" i="2" s="1"/>
  <c r="E421" i="2" s="1"/>
  <c r="E406" i="2"/>
  <c r="E405" i="2"/>
  <c r="E404" i="2"/>
  <c r="E403" i="2"/>
  <c r="E399" i="2"/>
  <c r="E398" i="2"/>
  <c r="E400" i="2" s="1"/>
  <c r="E386" i="2"/>
  <c r="E387" i="2" s="1"/>
  <c r="E389" i="2" s="1"/>
  <c r="E374" i="2"/>
  <c r="E373" i="2"/>
  <c r="E372" i="2"/>
  <c r="E371" i="2"/>
  <c r="E370" i="2"/>
  <c r="E369" i="2"/>
  <c r="E368" i="2"/>
  <c r="E367" i="2"/>
  <c r="E366" i="2"/>
  <c r="E365" i="2"/>
  <c r="E364" i="2"/>
  <c r="E363" i="2"/>
  <c r="E359" i="2"/>
  <c r="E358" i="2"/>
  <c r="E360" i="2" s="1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28" i="2"/>
  <c r="E327" i="2"/>
  <c r="E329" i="2" s="1"/>
  <c r="E315" i="2"/>
  <c r="E316" i="2" s="1"/>
  <c r="E318" i="2" s="1"/>
  <c r="E303" i="2"/>
  <c r="E304" i="2" s="1"/>
  <c r="E306" i="2" s="1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3" i="2"/>
  <c r="E272" i="2"/>
  <c r="E271" i="2"/>
  <c r="E270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4" i="2"/>
  <c r="E233" i="2"/>
  <c r="E232" i="2"/>
  <c r="E231" i="2"/>
  <c r="E230" i="2"/>
  <c r="E229" i="2"/>
  <c r="E217" i="2"/>
  <c r="E216" i="2"/>
  <c r="E215" i="2"/>
  <c r="E214" i="2"/>
  <c r="E213" i="2"/>
  <c r="E212" i="2"/>
  <c r="E211" i="2"/>
  <c r="E210" i="2"/>
  <c r="E209" i="2"/>
  <c r="E208" i="2"/>
  <c r="E218" i="2" s="1"/>
  <c r="E207" i="2"/>
  <c r="E203" i="2"/>
  <c r="E202" i="2"/>
  <c r="E198" i="2"/>
  <c r="E199" i="2" s="1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68" i="2"/>
  <c r="E167" i="2"/>
  <c r="E166" i="2"/>
  <c r="E165" i="2"/>
  <c r="E164" i="2"/>
  <c r="E169" i="2" s="1"/>
  <c r="E160" i="2"/>
  <c r="E161" i="2" s="1"/>
  <c r="E148" i="2"/>
  <c r="E147" i="2"/>
  <c r="E146" i="2"/>
  <c r="E145" i="2"/>
  <c r="E144" i="2"/>
  <c r="E143" i="2"/>
  <c r="E142" i="2"/>
  <c r="E141" i="2"/>
  <c r="E140" i="2"/>
  <c r="E139" i="2"/>
  <c r="E138" i="2"/>
  <c r="E134" i="2"/>
  <c r="E133" i="2"/>
  <c r="E121" i="2"/>
  <c r="E120" i="2"/>
  <c r="E119" i="2"/>
  <c r="E118" i="2"/>
  <c r="E117" i="2"/>
  <c r="E116" i="2"/>
  <c r="E115" i="2"/>
  <c r="E114" i="2"/>
  <c r="E113" i="2"/>
  <c r="E122" i="2" s="1"/>
  <c r="E112" i="2"/>
  <c r="E111" i="2"/>
  <c r="E107" i="2"/>
  <c r="E108" i="2" s="1"/>
  <c r="E95" i="2"/>
  <c r="E96" i="2" s="1"/>
  <c r="E98" i="2" s="1"/>
  <c r="E83" i="2"/>
  <c r="E84" i="2" s="1"/>
  <c r="E86" i="2" s="1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72" i="2" s="1"/>
  <c r="E50" i="2"/>
  <c r="E49" i="2"/>
  <c r="E51" i="2" s="1"/>
  <c r="E45" i="2"/>
  <c r="E46" i="2" s="1"/>
  <c r="E33" i="2"/>
  <c r="E32" i="2"/>
  <c r="E31" i="2"/>
  <c r="E30" i="2"/>
  <c r="E26" i="2"/>
  <c r="E27" i="2" s="1"/>
  <c r="E14" i="2"/>
  <c r="E13" i="2"/>
  <c r="E12" i="2"/>
  <c r="J49" i="1"/>
  <c r="J48" i="1"/>
  <c r="J46" i="1"/>
  <c r="J47" i="1"/>
  <c r="I42" i="1"/>
  <c r="J42" i="1" s="1"/>
  <c r="J43" i="1" s="1"/>
  <c r="I39" i="1"/>
  <c r="J39" i="1" s="1"/>
  <c r="I38" i="1"/>
  <c r="J38" i="1" s="1"/>
  <c r="I37" i="1"/>
  <c r="J37" i="1" s="1"/>
  <c r="I34" i="1"/>
  <c r="J34" i="1" s="1"/>
  <c r="I33" i="1"/>
  <c r="J33" i="1" s="1"/>
  <c r="I32" i="1"/>
  <c r="J32" i="1" s="1"/>
  <c r="I29" i="1"/>
  <c r="J29" i="1" s="1"/>
  <c r="I28" i="1"/>
  <c r="J28" i="1" s="1"/>
  <c r="I27" i="1"/>
  <c r="J27" i="1" s="1"/>
  <c r="G24" i="1"/>
  <c r="I24" i="1" s="1"/>
  <c r="J24" i="1" s="1"/>
  <c r="G23" i="1"/>
  <c r="I23" i="1" s="1"/>
  <c r="J23" i="1" s="1"/>
  <c r="I22" i="1"/>
  <c r="J22" i="1" s="1"/>
  <c r="I21" i="1"/>
  <c r="J21" i="1" s="1"/>
  <c r="I18" i="1"/>
  <c r="J18" i="1" s="1"/>
  <c r="I17" i="1"/>
  <c r="J17" i="1" s="1"/>
  <c r="I16" i="1"/>
  <c r="J16" i="1" s="1"/>
  <c r="I15" i="1"/>
  <c r="J15" i="1" s="1"/>
  <c r="I14" i="1"/>
  <c r="J14" i="1" s="1"/>
  <c r="I12" i="1"/>
  <c r="J12" i="1" s="1"/>
  <c r="E15" i="2" l="1"/>
  <c r="E17" i="2" s="1"/>
  <c r="E187" i="2"/>
  <c r="E204" i="2"/>
  <c r="E220" i="2" s="1"/>
  <c r="E149" i="2"/>
  <c r="E259" i="2"/>
  <c r="E261" i="2" s="1"/>
  <c r="E235" i="2"/>
  <c r="E292" i="2"/>
  <c r="E375" i="2"/>
  <c r="E407" i="2"/>
  <c r="E34" i="2"/>
  <c r="E36" i="2" s="1"/>
  <c r="E37" i="2" s="1"/>
  <c r="E38" i="2" s="1"/>
  <c r="E347" i="2"/>
  <c r="E135" i="2"/>
  <c r="E151" i="2" s="1"/>
  <c r="E152" i="2" s="1"/>
  <c r="E153" i="2" s="1"/>
  <c r="E446" i="2"/>
  <c r="E448" i="2" s="1"/>
  <c r="E449" i="2" s="1"/>
  <c r="E450" i="2" s="1"/>
  <c r="E274" i="2"/>
  <c r="E308" i="2"/>
  <c r="E307" i="2"/>
  <c r="E319" i="2"/>
  <c r="E320" i="2" s="1"/>
  <c r="E349" i="2"/>
  <c r="E391" i="2"/>
  <c r="E390" i="2"/>
  <c r="E99" i="2"/>
  <c r="E100" i="2" s="1"/>
  <c r="E18" i="2"/>
  <c r="E19" i="2" s="1"/>
  <c r="E74" i="2"/>
  <c r="E124" i="2"/>
  <c r="E377" i="2"/>
  <c r="E409" i="2"/>
  <c r="E87" i="2"/>
  <c r="E88" i="2" s="1"/>
  <c r="E422" i="2"/>
  <c r="E423" i="2" s="1"/>
  <c r="E189" i="2"/>
  <c r="J25" i="1"/>
  <c r="J35" i="1"/>
  <c r="J40" i="1"/>
  <c r="J30" i="1"/>
  <c r="J19" i="1"/>
  <c r="G28" i="6"/>
  <c r="G25" i="6"/>
  <c r="G22" i="6"/>
  <c r="E294" i="2" l="1"/>
  <c r="E295" i="2" s="1"/>
  <c r="E296" i="2" s="1"/>
  <c r="E262" i="2"/>
  <c r="E263" i="2" s="1"/>
  <c r="E410" i="2"/>
  <c r="E411" i="2"/>
  <c r="E378" i="2"/>
  <c r="E379" i="2"/>
  <c r="E125" i="2"/>
  <c r="E126" i="2" s="1"/>
  <c r="E190" i="2"/>
  <c r="E191" i="2" s="1"/>
  <c r="E75" i="2"/>
  <c r="E76" i="2" s="1"/>
  <c r="E350" i="2"/>
  <c r="E351" i="2" s="1"/>
  <c r="E221" i="2"/>
  <c r="E222" i="2" s="1"/>
  <c r="J45" i="1"/>
  <c r="C31" i="6"/>
  <c r="G19" i="6"/>
  <c r="G16" i="6"/>
  <c r="G13" i="6"/>
  <c r="H23" i="4"/>
  <c r="H38" i="4" s="1"/>
  <c r="H39" i="3"/>
  <c r="D19" i="6" l="1"/>
  <c r="H19" i="6" s="1"/>
  <c r="D25" i="6" l="1"/>
  <c r="H25" i="6" s="1"/>
  <c r="D22" i="6"/>
  <c r="H22" i="6" s="1"/>
  <c r="D28" i="6"/>
  <c r="H28" i="6" s="1"/>
  <c r="D13" i="6"/>
  <c r="H13" i="6" s="1"/>
  <c r="D16" i="6"/>
  <c r="H16" i="6" s="1"/>
  <c r="H31" i="6" l="1"/>
  <c r="D31" i="6"/>
</calcChain>
</file>

<file path=xl/comments1.xml><?xml version="1.0" encoding="utf-8"?>
<comments xmlns="http://schemas.openxmlformats.org/spreadsheetml/2006/main">
  <authors>
    <author>FR22209</author>
  </authors>
  <commentList>
    <comment ref="A1" authorId="0" shapeId="0">
      <text>
        <r>
          <rPr>
            <b/>
            <sz val="8"/>
            <color indexed="81"/>
            <rFont val="Tahoma"/>
            <family val="2"/>
          </rPr>
          <t>FR22209:</t>
        </r>
        <r>
          <rPr>
            <sz val="8"/>
            <color indexed="81"/>
            <rFont val="Tahoma"/>
            <family val="2"/>
          </rPr>
          <t xml:space="preserve">
=(((1+SELIC)^(1/365)^Período)-1)</t>
        </r>
      </text>
    </comment>
    <comment ref="G31" authorId="0" shapeId="0">
      <text>
        <r>
          <rPr>
            <b/>
            <sz val="8"/>
            <color indexed="81"/>
            <rFont val="Tahoma"/>
            <family val="2"/>
          </rPr>
          <t>FR22209:</t>
        </r>
        <r>
          <rPr>
            <sz val="8"/>
            <color indexed="81"/>
            <rFont val="Tahoma"/>
            <family val="2"/>
          </rPr>
          <t xml:space="preserve">
Valor retirado do site da Receita Federal do Brasil.</t>
        </r>
      </text>
    </comment>
    <comment ref="G32" authorId="0" shapeId="0">
      <text>
        <r>
          <rPr>
            <b/>
            <sz val="8"/>
            <color indexed="81"/>
            <rFont val="Tahoma"/>
            <family val="2"/>
          </rPr>
          <t>FR22209:</t>
        </r>
        <r>
          <rPr>
            <sz val="8"/>
            <color indexed="81"/>
            <rFont val="Tahoma"/>
            <family val="2"/>
          </rPr>
          <t xml:space="preserve">
Código tributário municipal.
Considerar 50% do valor da taxa (desconto obtido para prestação de serviços que envolvam compra de material)</t>
        </r>
      </text>
    </comment>
  </commentList>
</comments>
</file>

<file path=xl/comments2.xml><?xml version="1.0" encoding="utf-8"?>
<comments xmlns="http://schemas.openxmlformats.org/spreadsheetml/2006/main">
  <authors>
    <author>FR22209</author>
  </authors>
  <commentList>
    <comment ref="A1" authorId="0" shapeId="0">
      <text>
        <r>
          <rPr>
            <b/>
            <sz val="8"/>
            <color indexed="81"/>
            <rFont val="Tahoma"/>
            <family val="2"/>
          </rPr>
          <t>FR22209:</t>
        </r>
        <r>
          <rPr>
            <sz val="8"/>
            <color indexed="81"/>
            <rFont val="Tahoma"/>
            <family val="2"/>
          </rPr>
          <t xml:space="preserve">
=(((1+SELIC)^(1/365)^Período)-1)</t>
        </r>
      </text>
    </comment>
  </commentList>
</comments>
</file>

<file path=xl/sharedStrings.xml><?xml version="1.0" encoding="utf-8"?>
<sst xmlns="http://schemas.openxmlformats.org/spreadsheetml/2006/main" count="1284" uniqueCount="371">
  <si>
    <t xml:space="preserve">Item           </t>
  </si>
  <si>
    <t xml:space="preserve">Comp           </t>
  </si>
  <si>
    <t xml:space="preserve">Descricao      </t>
  </si>
  <si>
    <t xml:space="preserve">Unidade        </t>
  </si>
  <si>
    <t xml:space="preserve">Quantidade     </t>
  </si>
  <si>
    <t xml:space="preserve">Materiais      </t>
  </si>
  <si>
    <t xml:space="preserve">Mao de Obra    </t>
  </si>
  <si>
    <t xml:space="preserve">Pr. Unitario   </t>
  </si>
  <si>
    <t xml:space="preserve">Pr. Total      </t>
  </si>
  <si>
    <t xml:space="preserve">  1.</t>
  </si>
  <si>
    <t xml:space="preserve"> </t>
  </si>
  <si>
    <t>UN</t>
  </si>
  <si>
    <t xml:space="preserve">TOTAL ITEM:   1   </t>
  </si>
  <si>
    <t xml:space="preserve">  2.</t>
  </si>
  <si>
    <t>REPARO DE ESQUADRIAS</t>
  </si>
  <si>
    <t>M2</t>
  </si>
  <si>
    <t>CF0003</t>
  </si>
  <si>
    <t>RETIRADA DE FOLHAS DE PORTA DE PASSAGEM OU JANELA</t>
  </si>
  <si>
    <t>CF0004</t>
  </si>
  <si>
    <t>RETIRADA DE BATENTES DE MADEIRA</t>
  </si>
  <si>
    <t>CO0134</t>
  </si>
  <si>
    <t>CARGA MANUAL DE ENTULHO EM CAMINHAO BASCULANTE 6 M3</t>
  </si>
  <si>
    <t>M3</t>
  </si>
  <si>
    <t xml:space="preserve">  3.</t>
  </si>
  <si>
    <t>CF0039</t>
  </si>
  <si>
    <t>PORTA DE FERRO, DE ABRIR, TIPO CHAPA LISA, COM GUARNICOES</t>
  </si>
  <si>
    <t xml:space="preserve">  4.</t>
  </si>
  <si>
    <t>PINTURA</t>
  </si>
  <si>
    <t xml:space="preserve">  5.</t>
  </si>
  <si>
    <t>EQUIPAMENTOS</t>
  </si>
  <si>
    <t>SPLIT SYSTEM COMPLETO C/ CONTROLE REMOTO - CAP. 2,00 TR (FORNECIMENTO E MONTAGEM)</t>
  </si>
  <si>
    <t xml:space="preserve">  6.</t>
  </si>
  <si>
    <t>SERVIÇOS COMPLEMENTARES</t>
  </si>
  <si>
    <t>CU0048</t>
  </si>
  <si>
    <t>LIMPEZA FINAL DA OBRA</t>
  </si>
  <si>
    <t xml:space="preserve">TOTAL DA PLANILHA: </t>
  </si>
  <si>
    <t xml:space="preserve">COMPOSIÇÃO DE PREÇOS </t>
  </si>
  <si>
    <t xml:space="preserve">Item:                          </t>
  </si>
  <si>
    <t xml:space="preserve">Unid: UN    </t>
  </si>
  <si>
    <t xml:space="preserve">Equipamentos                  </t>
  </si>
  <si>
    <t xml:space="preserve">Unid           </t>
  </si>
  <si>
    <t xml:space="preserve">Qtde           </t>
  </si>
  <si>
    <t xml:space="preserve">Custo Unitário </t>
  </si>
  <si>
    <t xml:space="preserve">Custo Total    </t>
  </si>
  <si>
    <t xml:space="preserve">MES   </t>
  </si>
  <si>
    <t>Total</t>
  </si>
  <si>
    <t xml:space="preserve">Mão de Obra                   </t>
  </si>
  <si>
    <t xml:space="preserve">00253 - ALMOXARIFE </t>
  </si>
  <si>
    <t xml:space="preserve">H     </t>
  </si>
  <si>
    <t xml:space="preserve">Materiais                     </t>
  </si>
  <si>
    <t xml:space="preserve">M2    </t>
  </si>
  <si>
    <t xml:space="preserve">UN    </t>
  </si>
  <si>
    <t xml:space="preserve">Preço de Custo       </t>
  </si>
  <si>
    <t xml:space="preserve">Bonificação          </t>
  </si>
  <si>
    <t xml:space="preserve">Preço de Venda       </t>
  </si>
  <si>
    <t xml:space="preserve">Serviço:  REPARO DE ESQUADRIAS                                         </t>
  </si>
  <si>
    <t xml:space="preserve">Unid: M2    </t>
  </si>
  <si>
    <t xml:space="preserve">00242 - AJUDANTE ESPECIALIZADO </t>
  </si>
  <si>
    <t xml:space="preserve">01323 - CHAPA ACO FINA QUENTE PRETA 18MSG E = 1,21MM - 9,76KG/M2 </t>
  </si>
  <si>
    <t xml:space="preserve">KG    </t>
  </si>
  <si>
    <t xml:space="preserve">Item: 72142                    </t>
  </si>
  <si>
    <t xml:space="preserve">Serviço:  RETIRADA DE FOLHAS DE PORTA DE PASSAGEM OU JANELA </t>
  </si>
  <si>
    <t xml:space="preserve">Item: 72143                    </t>
  </si>
  <si>
    <t xml:space="preserve">Serviço:  RETIRADA DE BATENTES DE MADEIRA </t>
  </si>
  <si>
    <t xml:space="preserve">Item: 72897                    </t>
  </si>
  <si>
    <t xml:space="preserve">Serviço:  CARGA MANUAL DE ENTULHO EM CAMINHAO BASCULANTE 6 M3 </t>
  </si>
  <si>
    <t xml:space="preserve">Unid: M3    </t>
  </si>
  <si>
    <t xml:space="preserve">06117 - AJUDANTE DE CARPINTEIRO </t>
  </si>
  <si>
    <t xml:space="preserve">01214 - CARPINTEIRO DE ESQUADRIA </t>
  </si>
  <si>
    <t xml:space="preserve">10489 - VIDRACEIRO </t>
  </si>
  <si>
    <t xml:space="preserve">M     </t>
  </si>
  <si>
    <t xml:space="preserve">05063 - PREGO POLIDO COM CABECA 1 1/2 X 14 </t>
  </si>
  <si>
    <t xml:space="preserve">M3    </t>
  </si>
  <si>
    <t xml:space="preserve">Item: 73933/002                </t>
  </si>
  <si>
    <t xml:space="preserve">Serviço:  PORTA DE FERRO, DE ABRIR, TIPO CHAPA LISA, COM GUARNICOES </t>
  </si>
  <si>
    <t xml:space="preserve">04783 - PINTOR </t>
  </si>
  <si>
    <t xml:space="preserve">06111 - SERVENTE </t>
  </si>
  <si>
    <t xml:space="preserve">L     </t>
  </si>
  <si>
    <t xml:space="preserve">03768 - LIXA P/ FERRO </t>
  </si>
  <si>
    <t xml:space="preserve">Item: C3862                    </t>
  </si>
  <si>
    <t xml:space="preserve">Serviço:  SPLIT SYSTEM COMPLETO C/ CONTROLE REMOTO - CAP. 2,00 TR (FORNECIMENTO E MONTAGEM) </t>
  </si>
  <si>
    <t xml:space="preserve">I7352 - SPLIT SYSTEM COMPLETO C/       CONTROLE REMOTO CAP. 2,00 TR  </t>
  </si>
  <si>
    <t xml:space="preserve">Item: 9537                     </t>
  </si>
  <si>
    <t xml:space="preserve">Serviço:  LIMPEZA FINAL DA OBRA </t>
  </si>
  <si>
    <t xml:space="preserve">00003 - ACIDO MURIATICO (SOLUCAO ACIDA) </t>
  </si>
  <si>
    <t xml:space="preserve">37370 - ALIMENTACAO (ENCARGOS COMPLEMENTARES) *COLETADO CAIXA* </t>
  </si>
  <si>
    <t xml:space="preserve">37371 - TRANSPORTE (ENCARGOS COMPLEMENTARES) *COLETADO CAIXA* </t>
  </si>
  <si>
    <t xml:space="preserve">37372 - EXAMES (ENCARGOS COMPLEMENTARES) *COLETADO CAIXA* </t>
  </si>
  <si>
    <t xml:space="preserve">37373 - SEGURO (ENCARGOS COMPLEMENTARES) *COLETADO CAIXA* </t>
  </si>
  <si>
    <t xml:space="preserve">01213 - CARPINTEIRO DE FORMAS </t>
  </si>
  <si>
    <t xml:space="preserve">04750 - PEDREIRO </t>
  </si>
  <si>
    <t xml:space="preserve">06110 - SERRALHEIRO </t>
  </si>
  <si>
    <t xml:space="preserve">10498 - MASSA PARA VIDRO </t>
  </si>
  <si>
    <t xml:space="preserve">05320 - REMOVEDOR DE TINTA OLEO/ESMALTE VERNIZ </t>
  </si>
  <si>
    <t xml:space="preserve">00010 - BALDE PLASTICO CAP 10L </t>
  </si>
  <si>
    <t xml:space="preserve">02711 - CARRO-DE-MAO CACAMBA METALICA E PNEU MACICO </t>
  </si>
  <si>
    <t xml:space="preserve">12893 - BOTA COURO SOLADO DE BORRACHA VULCANIZADA </t>
  </si>
  <si>
    <t xml:space="preserve">PAR   </t>
  </si>
  <si>
    <t xml:space="preserve">12894 - CAPA P/ CHUVA </t>
  </si>
  <si>
    <t xml:space="preserve">12895 - CAPACETE PLASTICO RIGIDO </t>
  </si>
  <si>
    <t>UNIVERSIDADE FEDERAL DE UBERLÂNDIA</t>
  </si>
  <si>
    <t>CAMPUS SANTA MÔNICA</t>
  </si>
  <si>
    <t>TAXAS: LS= 90,64 %</t>
  </si>
  <si>
    <t>BDI EQUIPAMENTOS (14,21%)</t>
  </si>
  <si>
    <t xml:space="preserve">TOTAL DA PLANILHA COM BDI: </t>
  </si>
  <si>
    <t xml:space="preserve">PREÇO/M²: </t>
  </si>
  <si>
    <t>COMPOSIÇÃO DO BDI EQUIPAMENTOS</t>
  </si>
  <si>
    <t>Fórmula para Integração do BDI (Bonificação e Despesas Indiretas): Conforme Acordão 2.369/2011 e  revisão 2622-37/13( TC 036.076/2011-2)</t>
  </si>
  <si>
    <t>Itens Componentes do BDI:</t>
  </si>
  <si>
    <t>1.</t>
  </si>
  <si>
    <t>Administração Central da Contratada (AC%) ......................................................</t>
  </si>
  <si>
    <t>2.</t>
  </si>
  <si>
    <t>Encargos Financeiros (EF%) .....................................................................................</t>
  </si>
  <si>
    <t>Garantia</t>
  </si>
  <si>
    <t>3.</t>
  </si>
  <si>
    <t>Taxa de Risco, Seguros e Garantia (RG%) ...........................................................................</t>
  </si>
  <si>
    <t>Risco</t>
  </si>
  <si>
    <t>3.1</t>
  </si>
  <si>
    <t>Taxa de Risco ...............................................................................................................................</t>
  </si>
  <si>
    <t>Despesas Financeiras</t>
  </si>
  <si>
    <t>3.2</t>
  </si>
  <si>
    <t>Seguros e Garantias ....................................................................................................</t>
  </si>
  <si>
    <t>Adm Central</t>
  </si>
  <si>
    <t xml:space="preserve">Lucro </t>
  </si>
  <si>
    <t>4.</t>
  </si>
  <si>
    <t>Lucro (L%) ..........................................................................................................</t>
  </si>
  <si>
    <t>Tributos</t>
  </si>
  <si>
    <t xml:space="preserve">   Cofins</t>
  </si>
  <si>
    <t>5.</t>
  </si>
  <si>
    <t>Impostos e Tributos (IT%) ............................................................................................</t>
  </si>
  <si>
    <t xml:space="preserve">   PIS</t>
  </si>
  <si>
    <t>PIS ...................................................................................................................</t>
  </si>
  <si>
    <t xml:space="preserve">   ISS</t>
  </si>
  <si>
    <t>Seguridade Social (COFINS) .............................................................................................</t>
  </si>
  <si>
    <t xml:space="preserve">   CPMF</t>
  </si>
  <si>
    <t>CPMF ...........................................................................................................</t>
  </si>
  <si>
    <t>BDI - Faixa referencial</t>
  </si>
  <si>
    <t>Percentuais Variáveis</t>
  </si>
  <si>
    <t>CSLL .............................................................................................................</t>
  </si>
  <si>
    <t>IRPJ .............................................................................................................</t>
  </si>
  <si>
    <t>ISSQN ...........................................................................................................</t>
  </si>
  <si>
    <t>³</t>
  </si>
  <si>
    <t>Outros (especificar) ................................................................................................</t>
  </si>
  <si>
    <t>6.</t>
  </si>
  <si>
    <r>
      <t xml:space="preserve">BDI sobre o </t>
    </r>
    <r>
      <rPr>
        <b/>
        <u/>
        <sz val="12"/>
        <rFont val="Times New Roman"/>
        <family val="1"/>
      </rPr>
      <t>Custo Total Direto da Obra</t>
    </r>
    <r>
      <rPr>
        <b/>
        <sz val="12"/>
        <rFont val="Times New Roman"/>
        <family val="1"/>
      </rPr>
      <t xml:space="preserve"> ............................................................................................</t>
    </r>
  </si>
  <si>
    <t>COMPOSIÇÃO DO BDI</t>
  </si>
  <si>
    <t>CRONOGRAMA FÍSICO FINACEIRO</t>
  </si>
  <si>
    <t>ITEM</t>
  </si>
  <si>
    <t>DISCRIMINAÇÃO  DE SERVIÇOS</t>
  </si>
  <si>
    <t>VALOR DOS  SERVIÇOS (R$)</t>
  </si>
  <si>
    <t>PESO</t>
  </si>
  <si>
    <t>Início</t>
  </si>
  <si>
    <t>Final</t>
  </si>
  <si>
    <t>Duração</t>
  </si>
  <si>
    <t>Mês1</t>
  </si>
  <si>
    <t>%</t>
  </si>
  <si>
    <t>Total:</t>
  </si>
  <si>
    <t>HISTOGRAMA MDO</t>
  </si>
  <si>
    <t>Nome do recurso</t>
  </si>
  <si>
    <t>Trabalho( hrs)</t>
  </si>
  <si>
    <t>Mês 1 (h)</t>
  </si>
  <si>
    <t>AJUDANTE DE CARPINTEIRO</t>
  </si>
  <si>
    <t>ALMOXARIFE</t>
  </si>
  <si>
    <t>CARPINTEIRO DE ESQUADRIA</t>
  </si>
  <si>
    <t>ELETRICISTA OU OFICIAL ELETRICISTA</t>
  </si>
  <si>
    <t>ENCARREGADO GERAL</t>
  </si>
  <si>
    <t>MOTORISTA DE CAMINHAO - PISO MENSAL (ENCARGO SOCIAL</t>
  </si>
  <si>
    <t>PEDREIRO</t>
  </si>
  <si>
    <t>PINTOR</t>
  </si>
  <si>
    <t>SERVENTE</t>
  </si>
  <si>
    <t>VIDRACEIRO</t>
  </si>
  <si>
    <t>OBJETO: REFORMA DOS LABORATÓRIOS BLOCO 1CSM</t>
  </si>
  <si>
    <t>ÁREA TOTAL (M2):79,57 m2</t>
  </si>
  <si>
    <t>REFORMA DOS LABORATÓRIOS 1CSM</t>
  </si>
  <si>
    <t>ÁREA TOTAL (M2): 79,57 m2</t>
  </si>
  <si>
    <t>PLANILHA ORÇAMENTÁRIA - LABORATÓRIOS DO BLOCO 1CSM</t>
  </si>
  <si>
    <t xml:space="preserve">                             ÁREA TOTAL (M2):79,57 m2</t>
  </si>
  <si>
    <t>0 hrs</t>
  </si>
  <si>
    <t>24 hrs</t>
  </si>
  <si>
    <t>86,12 hrs</t>
  </si>
  <si>
    <t>AJUDANTE ESPECIALIZADO</t>
  </si>
  <si>
    <t>0,23 hrs</t>
  </si>
  <si>
    <t>40 hrs</t>
  </si>
  <si>
    <t>ENGENHEIRO DE OBRA JUNIOR</t>
  </si>
  <si>
    <t>5 hrs</t>
  </si>
  <si>
    <t>10 hrs</t>
  </si>
  <si>
    <t>SOLDADOR</t>
  </si>
  <si>
    <t>36 hrs</t>
  </si>
  <si>
    <t>31,08 hrs</t>
  </si>
  <si>
    <t>SERRALHEIRO - OFICIAL DE OFICINA DE ESQUADRIA DE</t>
  </si>
  <si>
    <t>23,53 hrs</t>
  </si>
  <si>
    <t>60,8 hrs</t>
  </si>
  <si>
    <t>MARMORISTA/GRANITEIRO</t>
  </si>
  <si>
    <t>1,7 hrs</t>
  </si>
  <si>
    <t>CARPINTEIRO DE FORMAS</t>
  </si>
  <si>
    <t>6,8 hrs</t>
  </si>
  <si>
    <t>MOTORISTA DE CAMINHAO</t>
  </si>
  <si>
    <t>1,07 hrs</t>
  </si>
  <si>
    <t>0,02 hrs</t>
  </si>
  <si>
    <t>3,18 hrs</t>
  </si>
  <si>
    <t>139,33 hrs</t>
  </si>
  <si>
    <t>SERRALHEIRO</t>
  </si>
  <si>
    <t>3,37 hrs</t>
  </si>
  <si>
    <t>128,22 hrs</t>
  </si>
  <si>
    <t>24h</t>
  </si>
  <si>
    <t>86,12h</t>
  </si>
  <si>
    <t>0,23h</t>
  </si>
  <si>
    <t>40h</t>
  </si>
  <si>
    <t>5h</t>
  </si>
  <si>
    <t>10h</t>
  </si>
  <si>
    <t>36h</t>
  </si>
  <si>
    <t>31,08h</t>
  </si>
  <si>
    <t>23,53h</t>
  </si>
  <si>
    <t>60,8h</t>
  </si>
  <si>
    <t>1,7h</t>
  </si>
  <si>
    <t>6,8h</t>
  </si>
  <si>
    <t>1,07h</t>
  </si>
  <si>
    <t>0,02h</t>
  </si>
  <si>
    <t>3,18h</t>
  </si>
  <si>
    <t>139,33h</t>
  </si>
  <si>
    <t>3,37h</t>
  </si>
  <si>
    <t>128,22h</t>
  </si>
  <si>
    <t>ADMINISTRAÇÃO LOCAL E CANTEIRO</t>
  </si>
  <si>
    <t xml:space="preserve">  1.  1.</t>
  </si>
  <si>
    <t>ADMINISTRAÇÃO LOCAL</t>
  </si>
  <si>
    <t xml:space="preserve">  1.  1.  1.</t>
  </si>
  <si>
    <t>CZ9181</t>
  </si>
  <si>
    <t>EQUIPE ADMINISTRATIVA</t>
  </si>
  <si>
    <t xml:space="preserve">  1.  2.</t>
  </si>
  <si>
    <t>CANTEIRO DE OBRA</t>
  </si>
  <si>
    <t xml:space="preserve">  1.  2.  1.</t>
  </si>
  <si>
    <t>CB0009</t>
  </si>
  <si>
    <t>73847/002</t>
  </si>
  <si>
    <t>ALUGUEL CONTAINER/ESCRIT/WC C/1 VASO/1 LAV/1 MIC/4 CHUV LARG=2,20M COMPR=6,20M ALT=2,50M CHAPA ACO NERV TRAPEZ FORROC/ISOL TERMO-ACUST CHASSIS REFORC PISO COMPENS NAVAL INCL INSTELETR/HIDRO-SANIT EXCL TRANSP/CARGA/DESCARGA</t>
  </si>
  <si>
    <t>MES</t>
  </si>
  <si>
    <t xml:space="preserve">  1.  2.  2.</t>
  </si>
  <si>
    <t>CB0006</t>
  </si>
  <si>
    <t>74209/001</t>
  </si>
  <si>
    <t>PLACA DE OBRA EM CHAPA DE ACO GALVANIZADO</t>
  </si>
  <si>
    <t xml:space="preserve">  1.  2.  3.</t>
  </si>
  <si>
    <t>CZ9527</t>
  </si>
  <si>
    <t>FERRAMENTAS</t>
  </si>
  <si>
    <t xml:space="preserve">  1.  2.  4.</t>
  </si>
  <si>
    <t>CZ9528</t>
  </si>
  <si>
    <t>EPI/PPRA/PCMSO/EXAMES (&lt; 20 EMPREGADOS) (A&gt;=200M2) AREAS EDIF.COBERTAS FECHADAS</t>
  </si>
  <si>
    <t xml:space="preserve">  1.  2.  5.</t>
  </si>
  <si>
    <t>ANOTAÇÃO RESP TECNICA ART CREA</t>
  </si>
  <si>
    <t>REPARO /REMOÇÃO ESQUADRIAS</t>
  </si>
  <si>
    <t xml:space="preserve">  2.  1.</t>
  </si>
  <si>
    <t xml:space="preserve">  2.  2.</t>
  </si>
  <si>
    <t xml:space="preserve">  2.  3.</t>
  </si>
  <si>
    <t>CZ9173</t>
  </si>
  <si>
    <t xml:space="preserve">  2.  4.</t>
  </si>
  <si>
    <t xml:space="preserve">TOTAL ITEM:   2   </t>
  </si>
  <si>
    <t>MOBILIÁRIO/ESQUADRIA</t>
  </si>
  <si>
    <t xml:space="preserve">  3.  1.</t>
  </si>
  <si>
    <t>CU1325</t>
  </si>
  <si>
    <t xml:space="preserve">ARMARIO COR A DEFINIR MEDINDO 500X63X150 10 PORTAS 03 PRATELEIRA								</t>
  </si>
  <si>
    <t xml:space="preserve">  3.  2.</t>
  </si>
  <si>
    <t>73933/002</t>
  </si>
  <si>
    <t xml:space="preserve">  3.  3.</t>
  </si>
  <si>
    <t>CZ9529</t>
  </si>
  <si>
    <t>SER-COL-020</t>
  </si>
  <si>
    <t>ASSENTAMENTO DE PORTA DE FERRO UMA OU DUAS FOLHAS</t>
  </si>
  <si>
    <t xml:space="preserve">TOTAL ITEM:   3   </t>
  </si>
  <si>
    <t xml:space="preserve">  4.  1.</t>
  </si>
  <si>
    <t>CZ9178</t>
  </si>
  <si>
    <t>PIN-EMA-005</t>
  </si>
  <si>
    <t>EMASSAMENTO DE PAREDES COM 1 DEMÃO DE MASSA ACRÍLICA</t>
  </si>
  <si>
    <t xml:space="preserve">  4.  2.</t>
  </si>
  <si>
    <t>CR0039</t>
  </si>
  <si>
    <t>74145/001</t>
  </si>
  <si>
    <t>PINTURA ESMALTE FOSCO, DUAS DEMAOS, SOBRE SUPERFICIE METALICA, INCLUSOUMA DEMAO DE FUNDO ANTICORROSIVO. UTILIZACAO DE REVOLVER ( AR-COMPRIMIDO).</t>
  </si>
  <si>
    <t xml:space="preserve">  4.  3.</t>
  </si>
  <si>
    <t>CR0135</t>
  </si>
  <si>
    <t>APLICAÇÃO MANUAL DE PINTURA COM TINTA LÁTEX ACRÍLICA EM PAREDES, DUASDEMÃOS. AF_06/2014</t>
  </si>
  <si>
    <t xml:space="preserve">TOTAL ITEM:   4   </t>
  </si>
  <si>
    <t xml:space="preserve">  5.  1.</t>
  </si>
  <si>
    <t>CZ9179</t>
  </si>
  <si>
    <t>C3862</t>
  </si>
  <si>
    <t xml:space="preserve">  5.  2.</t>
  </si>
  <si>
    <t>CZ9180</t>
  </si>
  <si>
    <t>03292/ORSE</t>
  </si>
  <si>
    <t>PONTO DE TOMADA 3P PARA AR CONDICIONADO ATÉ 3000 VA, COM ELETRODUTO DE PVC RÍGIDO EMBUTIDO Ø 3/4", INCLUINDO CONJUNTO ASTOP/30A-2</t>
  </si>
  <si>
    <t>PT</t>
  </si>
  <si>
    <t xml:space="preserve">  5.  3.</t>
  </si>
  <si>
    <t>CU1375</t>
  </si>
  <si>
    <t>BANCADA BASICA SAM 1860 P800 H1630 FIXA NA ALTURA</t>
  </si>
  <si>
    <t xml:space="preserve">TOTAL ITEM:   5   </t>
  </si>
  <si>
    <t xml:space="preserve">  6.  1.</t>
  </si>
  <si>
    <t xml:space="preserve">TOTAL ITEM:   6   </t>
  </si>
  <si>
    <t xml:space="preserve">Cod. Cliente   </t>
  </si>
  <si>
    <t>BDI (25,42%)</t>
  </si>
  <si>
    <t>DATA:05/05/2015</t>
  </si>
  <si>
    <t>DATA BASE - REGIÃO: SINAPI - Belo Horizonte/MG (MES: 02/2015)</t>
  </si>
  <si>
    <t xml:space="preserve">Serviço:  EQUIPE ADMINISTRATIVA                                        </t>
  </si>
  <si>
    <t xml:space="preserve">02707 - ENGENHEIRO CIVIL DE OBRA PLENO </t>
  </si>
  <si>
    <t xml:space="preserve">04083 - ENCARREGADO GERAL DE OBRAS </t>
  </si>
  <si>
    <t xml:space="preserve">Item: 73847/002                </t>
  </si>
  <si>
    <t xml:space="preserve">Serviço:  ALUGUEL CONTAINER/ESCRIT/WC C/1 VASO/1 LAV/1 MIC/4 CHUV LARG=2,20M COMPR=6,20M ALT=2,50M CHAPA ACO NERV TRAPEZ FORROC/ISOL TERMO-ACUST CHASSIS REFORC PISO COMPENS NAVAL INCL INSTELETR/HIDRO-SANIT EXCL TRANSP/CARGA/DESCARGA </t>
  </si>
  <si>
    <t xml:space="preserve">Unid: MES   </t>
  </si>
  <si>
    <t xml:space="preserve">10775 - CONTAINER 2,30 X 6,00 M, ALT. 2,50 M, COM 1 SANITARIO, PARA ESCRITORIO, COMPLETO, SEM DIVISORIAS INTERNAS (LOCACAO) </t>
  </si>
  <si>
    <t xml:space="preserve">07608 - CHUVEIRO PLASTICO BRANCO SIMPLES, 5'' - AGUA FRIA - PARA ACOPLAR EM HASTE 1/2' </t>
  </si>
  <si>
    <t xml:space="preserve">10425 - LAVATORIO LOUCA BRANCA SUSPENSO *40 X 30* CM </t>
  </si>
  <si>
    <t xml:space="preserve">10432 - MICTORIO SIFONADO LOUCA BRANCA SEM COMPLEMENTOS </t>
  </si>
  <si>
    <t xml:space="preserve">10420 - BACIA SANITARIA (VASO) CONVENCIONAL DE LOUCA BRANCA </t>
  </si>
  <si>
    <t xml:space="preserve">Item: 74209/001                </t>
  </si>
  <si>
    <t xml:space="preserve">Serviço:  PLACA DE OBRA EM CHAPA DE ACO GALVANIZADO </t>
  </si>
  <si>
    <t xml:space="preserve">00643 - BETONEIRA 320 L, DIESEL, POTENCIA DE 5,5 HP, SEM CARREGADOR MECANICO (LOCACAO) </t>
  </si>
  <si>
    <t xml:space="preserve">00370 - AREIA MEDIA - POSTO JAZIDA/FORNECEDOR (SEM FRETE) </t>
  </si>
  <si>
    <t xml:space="preserve">01379 - CIMENTO PORTLAND COMPOSTO CP II-32 </t>
  </si>
  <si>
    <t xml:space="preserve">02709 - !EM PROCESSO DE DESATIVACAO! ENXADA ESTREITA DE *240 X 230* MM, SEM CABO </t>
  </si>
  <si>
    <t xml:space="preserve">12892 - LUVA RASPA DE COURO, CANO CURTO </t>
  </si>
  <si>
    <t xml:space="preserve">04417 - PECA DE MADEIRA DE LEI *2,5 X 7,5* CM (1" X 3"), NÃO APARELHADA, (P/TELHADO) </t>
  </si>
  <si>
    <t xml:space="preserve">04491 - PECA DE MADEIRA NATIVA / REGIONAL 7,5 X 7,5CM (3X3) NAO APARELHADA (P/FORMA) </t>
  </si>
  <si>
    <t xml:space="preserve">04718 - PEDRA BRITADA N. 2 (POSTO PEDREIRA/FORNECEDOR, SEM FRETE) </t>
  </si>
  <si>
    <t xml:space="preserve">04813 - PLACA DE OBRA (PARA CONSTRUCAO CIVIL) EM CHAPA GALVANIZADA *Nº 22*, DE *2,0 X 1,125* M </t>
  </si>
  <si>
    <t xml:space="preserve">05075 - PREGO POLIDO COM CABECA 18 X 30 </t>
  </si>
  <si>
    <t xml:space="preserve">Item: 020200                   </t>
  </si>
  <si>
    <t xml:space="preserve">Serviço:  FERRAMENTAS                                                  </t>
  </si>
  <si>
    <t xml:space="preserve">2758 - FERRAMENTAS ( COMPOSIÇÃO       AUXILIAR )                    </t>
  </si>
  <si>
    <t xml:space="preserve">m2    </t>
  </si>
  <si>
    <t xml:space="preserve">Item: 021602                   </t>
  </si>
  <si>
    <t xml:space="preserve">Serviço:  EPI/PPRA/PCMSO/EXAMES (&lt; 20 EMPREGADOS) (A&gt;=200M2) AREAS EDIF.COBERTAS FECHADAS </t>
  </si>
  <si>
    <t xml:space="preserve">2538 - E.P.I/P.P.R.A (COMP. AUXILIAR)                               </t>
  </si>
  <si>
    <t xml:space="preserve">03331 - GRUPO DE SOLDAGEN C/ GERADOR A DIESEL 33HP P/ SOLDA ELETRICA, SOBRE RODAS, TIPO BAMBOZZI MOD. 0-375 A </t>
  </si>
  <si>
    <t xml:space="preserve">10997 - ELETRODO AWS E-7018 (OK 48.04: WI 718) D=4MM (SOLDA ELETRICA) </t>
  </si>
  <si>
    <t xml:space="preserve">03767 - LIXA EM FOLHA PARA PAREDE OU MADEIRA, NUMERO 120 (COR VERMELHA) </t>
  </si>
  <si>
    <t xml:space="preserve">10491 - VIDRO LISO INCOLOR 6 MM - SEM COLOCACAO </t>
  </si>
  <si>
    <t xml:space="preserve">01155 - !EM PROCESSO DE DESATIVACAO! CAMINHAO BASCULANTE 6,0M3 TOCO 208CV PBT=14100KG - DIST ENTRE EIXOS 4928MM - CARGA UTIL MAX C/EQUIP=9326K G - INCL CACAMBA </t>
  </si>
  <si>
    <t xml:space="preserve">20020 - MOTORISTA DE BASCULANTE </t>
  </si>
  <si>
    <t xml:space="preserve">Serviço:  ARMARIO COR A DEFINIR MEDINDO 500X63X150 10 PORTAS 03 PRATELEIRA								 </t>
  </si>
  <si>
    <t xml:space="preserve">I2391 - PEDREIRO                                                     </t>
  </si>
  <si>
    <t xml:space="preserve">I2543 - SERVENTE                                                     </t>
  </si>
  <si>
    <t xml:space="preserve">01340 - CHAPA DE LAMINADO MELAMINICO, LISO FOSCO, DE *1,25 X 3,08* M, E = 0,8 MM </t>
  </si>
  <si>
    <t xml:space="preserve">01363 - CHAPA DE MADEIRA COMPENSADA DE PINUS, VIROLA OU EQUIVALENTE, DE *2,2 X 1,6* M, E = 6 MM </t>
  </si>
  <si>
    <t xml:space="preserve">01339 - COLA A BASE DE RESINA SINTETICA PARA CHAPA DE LAMINADO MELAMINICO </t>
  </si>
  <si>
    <t xml:space="preserve">21098 - DOBRADICA FERRO GALV 1 3/4 X 2" COM ANEIS </t>
  </si>
  <si>
    <t xml:space="preserve">11523 - PUXADOR CONCHA LATAO CROMADO OU POLIDO P/ PORTA/JAN CORRER - 3 X 9CM </t>
  </si>
  <si>
    <t xml:space="preserve">10492 - VIDRO LISO INCOLOR 4MM - SEM COLOCACAO </t>
  </si>
  <si>
    <t xml:space="preserve">I0805 - CIMENTO PORTLAND                                             </t>
  </si>
  <si>
    <t xml:space="preserve">I1624 - PERFIL DE ALUMINIO TIPO ( L -  T - U )                       </t>
  </si>
  <si>
    <t xml:space="preserve">04230 - OPERADOR DE MAQUINAS E EQUIPAMENTOS </t>
  </si>
  <si>
    <t xml:space="preserve">01106 - CAL HIDRATADA, DE 1A. QUALIDADE, PARA ARGAMASSA </t>
  </si>
  <si>
    <t xml:space="preserve">04929 - !EM PROCESSO DE DESATIVACAO! PORTA DE ABRIR EM FERRO (TIPO CHAPA NÂº 18), COM ALMOFADA E GUARNICAO, SEM BASCULA, DE *0,87 X 2,10* M </t>
  </si>
  <si>
    <t xml:space="preserve">Item: SER-COL-020              </t>
  </si>
  <si>
    <t xml:space="preserve">Serviço:  ASSENTAMENTO DE PORTA DE FERRO UMA OU DUAS FOLHAS </t>
  </si>
  <si>
    <t xml:space="preserve">SER-COL-020 - ASSENTAMENTO DE PORTA DE FERRO UMA OU DUAS FOLHAS </t>
  </si>
  <si>
    <t xml:space="preserve">Item: PIN-EMA-005              </t>
  </si>
  <si>
    <t xml:space="preserve">Serviço:  EMASSAMENTO DE PAREDES COM 1 DEMÃO DE MASSA ACRÍLICA </t>
  </si>
  <si>
    <t xml:space="preserve">PIN-EMA-005 - EMASSAMENTO DE PAREDES COM 1 DEMÃO DE MASSA ACRÍLICA </t>
  </si>
  <si>
    <t xml:space="preserve">Item: 74145/001                </t>
  </si>
  <si>
    <t xml:space="preserve">Serviço:  PINTURA ESMALTE FOSCO, DUAS DEMAOS, SOBRE SUPERFICIE METALICA, INCLUSOUMA DEMAO DE FUNDO ANTICORROSIVO. UTILIZACAO DE REVOLVER ( AR-COMPRIMIDO). </t>
  </si>
  <si>
    <t xml:space="preserve">07307 - FUNDO ANTICORROSIVO TIPO ZARCAO OU EQUIV </t>
  </si>
  <si>
    <t xml:space="preserve">07288 - TINTA ESMALTE SINTETICO FOSCO </t>
  </si>
  <si>
    <t xml:space="preserve">Item: 88489                    </t>
  </si>
  <si>
    <t xml:space="preserve">Serviço:  APLICAÇÃO MANUAL DE PINTURA COM TINTA LÁTEX ACRÍLICA EM PAREDES, DUASDEMÃOS. AF_06/2014 </t>
  </si>
  <si>
    <t xml:space="preserve">07356 - TINTA ACRILICA PREMIUM, COR BRANCO FOSCO </t>
  </si>
  <si>
    <t xml:space="preserve">Item: 03292/ORSE               </t>
  </si>
  <si>
    <t xml:space="preserve">Serviço:  PONTO DE TOMADA 3P PARA AR CONDICIONADO ATÉ 3000 VA, COM ELETRODUTO DE PVC RÍGIDO EMBUTIDO Ø 3/4", INCLUINDO CONJUNTO ASTOP/30A-2 </t>
  </si>
  <si>
    <t xml:space="preserve">Unid: PT    </t>
  </si>
  <si>
    <t xml:space="preserve">00068/ORSE - SERVENTE                                                     </t>
  </si>
  <si>
    <t xml:space="preserve">00052/ORSE - ELETRICISTA                                                  </t>
  </si>
  <si>
    <t xml:space="preserve">00872/ORSE - ELETRODUTO PVC ROSCÁVEL, D=    3/4"                          </t>
  </si>
  <si>
    <t xml:space="preserve">00978/ORSE - FITA ISOLANTE (ROLO 20M) 3/4"                                </t>
  </si>
  <si>
    <t xml:space="preserve">00975/ORSE - FIO RÍGIDO ISOLADO EM PVC      4,0MM2 (FIO 10)               </t>
  </si>
  <si>
    <t xml:space="preserve">00554/ORSE - CENTRO ASTOP P/ AR CONDICIONADO, C/ PLACA SIEMENS OU SIMILAR - 220V </t>
  </si>
  <si>
    <t xml:space="preserve">Serviço:  BANCADA BASICA SAM 1860 P800 H1630 FIXA NA ALTURA </t>
  </si>
  <si>
    <t xml:space="preserve">IM9419 - BANCADA BASICA SAM 1860 P800   H1630 FIXA NA ALTURA          </t>
  </si>
  <si>
    <t>DATA: 05/05/2015</t>
  </si>
  <si>
    <t>DATA BASE - REGIÃO: SINAPI - Belo Horizonte/MG  (MES: 02/15)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</si>
</sst>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2"/>
      <name val="Times New Roman"/>
      <family val="1"/>
    </font>
    <font>
      <b/>
      <sz val="14"/>
      <name val="Arial"/>
      <family val="2"/>
    </font>
    <font>
      <b/>
      <sz val="12"/>
      <color indexed="12"/>
      <name val="Times New Roman"/>
      <family val="1"/>
    </font>
    <font>
      <b/>
      <u/>
      <sz val="14"/>
      <name val="Arial"/>
      <family val="2"/>
    </font>
    <font>
      <sz val="12"/>
      <color indexed="8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b/>
      <sz val="12"/>
      <color indexed="54"/>
      <name val="Times New Roman"/>
      <family val="1"/>
    </font>
    <font>
      <sz val="6"/>
      <color indexed="8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sz val="11"/>
      <color rgb="FF000000"/>
      <name val="Calibri"/>
      <family val="2"/>
      <scheme val="minor"/>
    </font>
    <font>
      <b/>
      <sz val="9"/>
      <name val="Arial"/>
      <family val="2"/>
    </font>
    <font>
      <vertAlign val="superscript"/>
      <sz val="12"/>
      <color indexed="8"/>
      <name val="Times New Roman"/>
      <family val="1"/>
    </font>
    <font>
      <b/>
      <u/>
      <sz val="12"/>
      <name val="Times New Roman"/>
      <family val="1"/>
    </font>
    <font>
      <sz val="12"/>
      <color indexed="12"/>
      <name val="Times New Roman"/>
      <family val="1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5"/>
      <name val="Times New Roman"/>
      <family val="1"/>
    </font>
    <font>
      <sz val="11"/>
      <name val="Calibri"/>
      <family val="2"/>
      <scheme val="minor"/>
    </font>
    <font>
      <sz val="8"/>
      <name val="Arial Black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B1BBCC"/>
      </right>
      <top style="thin">
        <color indexed="64"/>
      </top>
      <bottom/>
      <diagonal/>
    </border>
    <border>
      <left style="thin">
        <color indexed="64"/>
      </left>
      <right style="thin">
        <color rgb="FFB1BBCC"/>
      </right>
      <top/>
      <bottom/>
      <diagonal/>
    </border>
    <border>
      <left style="thin">
        <color indexed="64"/>
      </left>
      <right style="thin">
        <color rgb="FFB1BBCC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thin">
        <color theme="1"/>
      </bottom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  <xf numFmtId="0" fontId="21" fillId="0" borderId="0">
      <alignment vertical="top"/>
    </xf>
    <xf numFmtId="0" fontId="22" fillId="0" borderId="0">
      <alignment vertical="top"/>
    </xf>
    <xf numFmtId="9" fontId="21" fillId="0" borderId="0" applyFont="0" applyFill="0" applyBorder="0" applyAlignment="0" applyProtection="0"/>
    <xf numFmtId="9" fontId="34" fillId="0" borderId="0" applyFont="0" applyFill="0" applyBorder="0" applyAlignment="0" applyProtection="0"/>
  </cellStyleXfs>
  <cellXfs count="252">
    <xf numFmtId="0" fontId="0" fillId="0" borderId="0" xfId="0"/>
    <xf numFmtId="0" fontId="0" fillId="0" borderId="0" xfId="0"/>
    <xf numFmtId="10" fontId="0" fillId="0" borderId="0" xfId="0" applyNumberFormat="1"/>
    <xf numFmtId="4" fontId="0" fillId="0" borderId="0" xfId="0" applyNumberFormat="1"/>
    <xf numFmtId="0" fontId="0" fillId="0" borderId="0" xfId="0" applyAlignment="1">
      <alignment vertical="center"/>
    </xf>
    <xf numFmtId="4" fontId="0" fillId="0" borderId="0" xfId="0" applyNumberFormat="1" applyAlignment="1">
      <alignment horizontal="right"/>
    </xf>
    <xf numFmtId="0" fontId="0" fillId="34" borderId="17" xfId="0" applyFill="1" applyBorder="1"/>
    <xf numFmtId="49" fontId="20" fillId="34" borderId="0" xfId="0" applyNumberFormat="1" applyFont="1" applyFill="1" applyBorder="1" applyAlignment="1">
      <alignment horizontal="left" vertical="center"/>
    </xf>
    <xf numFmtId="0" fontId="0" fillId="34" borderId="0" xfId="0" applyFill="1" applyBorder="1"/>
    <xf numFmtId="4" fontId="0" fillId="34" borderId="0" xfId="0" applyNumberFormat="1" applyFill="1" applyBorder="1" applyAlignment="1">
      <alignment horizontal="right"/>
    </xf>
    <xf numFmtId="4" fontId="0" fillId="34" borderId="18" xfId="0" applyNumberFormat="1" applyFill="1" applyBorder="1" applyAlignment="1">
      <alignment horizontal="right"/>
    </xf>
    <xf numFmtId="0" fontId="20" fillId="34" borderId="0" xfId="0" applyFont="1" applyFill="1" applyBorder="1" applyAlignment="1">
      <alignment horizontal="left" vertical="center"/>
    </xf>
    <xf numFmtId="0" fontId="0" fillId="34" borderId="19" xfId="0" applyFill="1" applyBorder="1"/>
    <xf numFmtId="49" fontId="20" fillId="34" borderId="20" xfId="0" applyNumberFormat="1" applyFont="1" applyFill="1" applyBorder="1" applyAlignment="1">
      <alignment horizontal="left" vertical="center"/>
    </xf>
    <xf numFmtId="0" fontId="20" fillId="34" borderId="20" xfId="0" applyFont="1" applyFill="1" applyBorder="1" applyAlignment="1">
      <alignment horizontal="center" vertical="center" wrapText="1"/>
    </xf>
    <xf numFmtId="0" fontId="0" fillId="34" borderId="20" xfId="0" applyFill="1" applyBorder="1"/>
    <xf numFmtId="4" fontId="0" fillId="34" borderId="20" xfId="0" applyNumberFormat="1" applyFill="1" applyBorder="1" applyAlignment="1">
      <alignment horizontal="right"/>
    </xf>
    <xf numFmtId="4" fontId="0" fillId="34" borderId="21" xfId="0" applyNumberFormat="1" applyFill="1" applyBorder="1" applyAlignment="1">
      <alignment horizontal="right"/>
    </xf>
    <xf numFmtId="0" fontId="0" fillId="33" borderId="10" xfId="0" applyFill="1" applyBorder="1" applyAlignment="1">
      <alignment horizontal="center" vertical="center" wrapText="1"/>
    </xf>
    <xf numFmtId="4" fontId="0" fillId="33" borderId="10" xfId="0" applyNumberForma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0" fillId="34" borderId="0" xfId="0" applyFont="1" applyFill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4" fontId="0" fillId="33" borderId="10" xfId="0" applyNumberFormat="1" applyFill="1" applyBorder="1"/>
    <xf numFmtId="4" fontId="16" fillId="33" borderId="10" xfId="0" applyNumberFormat="1" applyFont="1" applyFill="1" applyBorder="1"/>
    <xf numFmtId="0" fontId="22" fillId="0" borderId="0" xfId="43" applyFont="1">
      <alignment vertical="top"/>
    </xf>
    <xf numFmtId="0" fontId="0" fillId="34" borderId="14" xfId="0" applyFill="1" applyBorder="1"/>
    <xf numFmtId="10" fontId="20" fillId="34" borderId="15" xfId="0" applyNumberFormat="1" applyFont="1" applyFill="1" applyBorder="1" applyAlignment="1">
      <alignment horizontal="center" vertical="center"/>
    </xf>
    <xf numFmtId="10" fontId="20" fillId="34" borderId="15" xfId="0" applyNumberFormat="1" applyFont="1" applyFill="1" applyBorder="1" applyAlignment="1">
      <alignment horizontal="left" vertical="center"/>
    </xf>
    <xf numFmtId="10" fontId="20" fillId="34" borderId="16" xfId="0" applyNumberFormat="1" applyFont="1" applyFill="1" applyBorder="1" applyAlignment="1">
      <alignment horizontal="center" vertical="center"/>
    </xf>
    <xf numFmtId="10" fontId="20" fillId="34" borderId="0" xfId="0" applyNumberFormat="1" applyFont="1" applyFill="1" applyBorder="1" applyAlignment="1">
      <alignment horizontal="center" vertical="center"/>
    </xf>
    <xf numFmtId="10" fontId="20" fillId="34" borderId="18" xfId="0" applyNumberFormat="1" applyFont="1" applyFill="1" applyBorder="1" applyAlignment="1">
      <alignment horizontal="center" vertical="center"/>
    </xf>
    <xf numFmtId="10" fontId="20" fillId="34" borderId="0" xfId="0" applyNumberFormat="1" applyFont="1" applyFill="1" applyBorder="1" applyAlignment="1">
      <alignment horizontal="left" vertical="center"/>
    </xf>
    <xf numFmtId="10" fontId="20" fillId="34" borderId="20" xfId="0" applyNumberFormat="1" applyFont="1" applyFill="1" applyBorder="1" applyAlignment="1">
      <alignment horizontal="center" vertical="center"/>
    </xf>
    <xf numFmtId="10" fontId="20" fillId="34" borderId="20" xfId="0" applyNumberFormat="1" applyFont="1" applyFill="1" applyBorder="1" applyAlignment="1">
      <alignment horizontal="left" vertical="center"/>
    </xf>
    <xf numFmtId="10" fontId="20" fillId="34" borderId="21" xfId="0" applyNumberFormat="1" applyFont="1" applyFill="1" applyBorder="1" applyAlignment="1">
      <alignment horizontal="center" vertical="center"/>
    </xf>
    <xf numFmtId="0" fontId="0" fillId="35" borderId="23" xfId="0" applyFill="1" applyBorder="1"/>
    <xf numFmtId="10" fontId="20" fillId="35" borderId="23" xfId="0" applyNumberFormat="1" applyFont="1" applyFill="1" applyBorder="1" applyAlignment="1">
      <alignment horizontal="center" vertical="center"/>
    </xf>
    <xf numFmtId="10" fontId="20" fillId="35" borderId="23" xfId="0" applyNumberFormat="1" applyFont="1" applyFill="1" applyBorder="1" applyAlignment="1">
      <alignment horizontal="left" vertical="center"/>
    </xf>
    <xf numFmtId="0" fontId="24" fillId="37" borderId="0" xfId="43" applyFont="1" applyFill="1" applyBorder="1" applyAlignment="1">
      <alignment horizontal="center" vertical="center" wrapText="1"/>
    </xf>
    <xf numFmtId="0" fontId="24" fillId="0" borderId="0" xfId="43" applyFont="1" applyFill="1" applyBorder="1" applyAlignment="1">
      <alignment vertical="center" wrapText="1"/>
    </xf>
    <xf numFmtId="0" fontId="26" fillId="0" borderId="18" xfId="43" applyFont="1" applyBorder="1" applyAlignment="1">
      <alignment horizontal="center" vertical="center"/>
    </xf>
    <xf numFmtId="0" fontId="26" fillId="0" borderId="0" xfId="43" applyFont="1" applyBorder="1" applyAlignment="1">
      <alignment horizontal="center" vertical="center"/>
    </xf>
    <xf numFmtId="0" fontId="22" fillId="0" borderId="0" xfId="43" applyFont="1" applyBorder="1" applyAlignment="1">
      <alignment vertical="center"/>
    </xf>
    <xf numFmtId="0" fontId="27" fillId="0" borderId="17" xfId="43" applyFont="1" applyBorder="1" applyAlignment="1">
      <alignment vertical="center"/>
    </xf>
    <xf numFmtId="0" fontId="27" fillId="0" borderId="0" xfId="43" applyFont="1" applyBorder="1" applyAlignment="1">
      <alignment vertical="center"/>
    </xf>
    <xf numFmtId="0" fontId="22" fillId="0" borderId="18" xfId="43" applyFont="1" applyBorder="1" applyAlignment="1">
      <alignment vertical="center"/>
    </xf>
    <xf numFmtId="0" fontId="22" fillId="0" borderId="0" xfId="43" applyFont="1" applyAlignment="1">
      <alignment vertical="center"/>
    </xf>
    <xf numFmtId="0" fontId="29" fillId="0" borderId="0" xfId="43" applyFont="1" applyFill="1" applyBorder="1" applyAlignment="1">
      <alignment vertical="center"/>
    </xf>
    <xf numFmtId="0" fontId="30" fillId="0" borderId="0" xfId="43" applyFont="1" applyFill="1" applyBorder="1" applyAlignment="1">
      <alignment vertical="center" wrapText="1"/>
    </xf>
    <xf numFmtId="0" fontId="27" fillId="0" borderId="0" xfId="43" applyFont="1" applyFill="1" applyBorder="1" applyAlignment="1">
      <alignment vertical="center"/>
    </xf>
    <xf numFmtId="0" fontId="22" fillId="0" borderId="18" xfId="43" applyFont="1" applyFill="1" applyBorder="1" applyAlignment="1">
      <alignment vertical="center"/>
    </xf>
    <xf numFmtId="0" fontId="22" fillId="0" borderId="0" xfId="43" applyFont="1" applyFill="1" applyBorder="1" applyAlignment="1">
      <alignment vertical="center"/>
    </xf>
    <xf numFmtId="0" fontId="27" fillId="0" borderId="17" xfId="43" applyFont="1" applyBorder="1" applyAlignment="1">
      <alignment horizontal="right" vertical="center"/>
    </xf>
    <xf numFmtId="0" fontId="29" fillId="0" borderId="0" xfId="43" quotePrefix="1" applyFont="1" applyFill="1" applyBorder="1" applyAlignment="1">
      <alignment horizontal="left" vertical="center"/>
    </xf>
    <xf numFmtId="0" fontId="29" fillId="0" borderId="0" xfId="43" applyFont="1" applyFill="1" applyBorder="1" applyAlignment="1">
      <alignment horizontal="right" vertical="center"/>
    </xf>
    <xf numFmtId="10" fontId="29" fillId="0" borderId="10" xfId="43" applyNumberFormat="1" applyFont="1" applyFill="1" applyBorder="1" applyAlignment="1">
      <alignment horizontal="right" vertical="center" wrapText="1"/>
    </xf>
    <xf numFmtId="0" fontId="29" fillId="0" borderId="0" xfId="43" applyFont="1" applyFill="1" applyBorder="1" applyAlignment="1">
      <alignment horizontal="left" vertical="center"/>
    </xf>
    <xf numFmtId="0" fontId="31" fillId="0" borderId="18" xfId="43" applyFont="1" applyBorder="1" applyAlignment="1">
      <alignment horizontal="left" vertical="center"/>
    </xf>
    <xf numFmtId="0" fontId="29" fillId="0" borderId="0" xfId="43" applyFont="1" applyFill="1" applyBorder="1" applyAlignment="1">
      <alignment horizontal="left" vertical="center" wrapText="1"/>
    </xf>
    <xf numFmtId="10" fontId="29" fillId="0" borderId="0" xfId="43" applyNumberFormat="1" applyFont="1" applyFill="1" applyBorder="1" applyAlignment="1">
      <alignment horizontal="right" vertical="center" wrapText="1"/>
    </xf>
    <xf numFmtId="0" fontId="29" fillId="0" borderId="0" xfId="43" applyFont="1" applyFill="1" applyBorder="1" applyAlignment="1">
      <alignment horizontal="right" vertical="center" wrapText="1"/>
    </xf>
    <xf numFmtId="0" fontId="32" fillId="0" borderId="25" xfId="44" applyFont="1" applyBorder="1" applyAlignment="1">
      <alignment horizontal="left" vertical="center"/>
    </xf>
    <xf numFmtId="0" fontId="32" fillId="0" borderId="24" xfId="44" applyFont="1" applyBorder="1" applyAlignment="1">
      <alignment horizontal="center" vertical="center"/>
    </xf>
    <xf numFmtId="10" fontId="32" fillId="0" borderId="10" xfId="45" applyNumberFormat="1" applyFont="1" applyBorder="1" applyAlignment="1">
      <alignment horizontal="center" vertical="center"/>
    </xf>
    <xf numFmtId="10" fontId="32" fillId="0" borderId="26" xfId="45" applyNumberFormat="1" applyFont="1" applyBorder="1" applyAlignment="1">
      <alignment horizontal="center" vertical="center"/>
    </xf>
    <xf numFmtId="0" fontId="33" fillId="0" borderId="0" xfId="43" quotePrefix="1" applyFont="1" applyFill="1" applyBorder="1" applyAlignment="1">
      <alignment horizontal="right" vertical="center"/>
    </xf>
    <xf numFmtId="0" fontId="33" fillId="0" borderId="0" xfId="43" applyFont="1" applyFill="1" applyBorder="1" applyAlignment="1">
      <alignment vertical="center"/>
    </xf>
    <xf numFmtId="0" fontId="33" fillId="0" borderId="0" xfId="43" quotePrefix="1" applyFont="1" applyFill="1" applyBorder="1" applyAlignment="1">
      <alignment horizontal="left" vertical="center"/>
    </xf>
    <xf numFmtId="10" fontId="33" fillId="0" borderId="0" xfId="46" applyNumberFormat="1" applyFont="1" applyFill="1" applyBorder="1" applyAlignment="1">
      <alignment vertical="center"/>
    </xf>
    <xf numFmtId="0" fontId="29" fillId="0" borderId="0" xfId="43" quotePrefix="1" applyFont="1" applyFill="1" applyBorder="1" applyAlignment="1">
      <alignment horizontal="right" vertical="center"/>
    </xf>
    <xf numFmtId="0" fontId="35" fillId="0" borderId="27" xfId="44" applyFont="1" applyBorder="1" applyAlignment="1">
      <alignment horizontal="left" vertical="center"/>
    </xf>
    <xf numFmtId="0" fontId="35" fillId="0" borderId="28" xfId="44" applyFont="1" applyBorder="1" applyAlignment="1">
      <alignment horizontal="center" vertical="center"/>
    </xf>
    <xf numFmtId="10" fontId="35" fillId="0" borderId="29" xfId="45" applyNumberFormat="1" applyFont="1" applyBorder="1" applyAlignment="1">
      <alignment horizontal="center" vertical="center"/>
    </xf>
    <xf numFmtId="10" fontId="35" fillId="0" borderId="30" xfId="45" applyNumberFormat="1" applyFont="1" applyBorder="1" applyAlignment="1">
      <alignment horizontal="center" vertical="center"/>
    </xf>
    <xf numFmtId="0" fontId="33" fillId="0" borderId="0" xfId="43" applyFont="1" applyFill="1" applyBorder="1" applyAlignment="1">
      <alignment horizontal="left" vertical="center"/>
    </xf>
    <xf numFmtId="0" fontId="36" fillId="0" borderId="17" xfId="43" applyFont="1" applyBorder="1" applyAlignment="1">
      <alignment horizontal="right" vertical="center"/>
    </xf>
    <xf numFmtId="10" fontId="23" fillId="38" borderId="32" xfId="46" applyNumberFormat="1" applyFont="1" applyFill="1" applyBorder="1" applyAlignment="1">
      <alignment vertical="center"/>
    </xf>
    <xf numFmtId="164" fontId="24" fillId="0" borderId="0" xfId="46" applyNumberFormat="1" applyFont="1" applyAlignment="1">
      <alignment vertical="center"/>
    </xf>
    <xf numFmtId="0" fontId="27" fillId="0" borderId="19" xfId="43" applyFont="1" applyBorder="1" applyAlignment="1">
      <alignment vertical="center"/>
    </xf>
    <xf numFmtId="0" fontId="29" fillId="0" borderId="20" xfId="43" quotePrefix="1" applyFont="1" applyFill="1" applyBorder="1" applyAlignment="1">
      <alignment horizontal="right" vertical="center"/>
    </xf>
    <xf numFmtId="0" fontId="29" fillId="0" borderId="20" xfId="43" quotePrefix="1" applyFont="1" applyFill="1" applyBorder="1" applyAlignment="1">
      <alignment horizontal="left" vertical="center"/>
    </xf>
    <xf numFmtId="10" fontId="29" fillId="0" borderId="20" xfId="46" applyNumberFormat="1" applyFont="1" applyFill="1" applyBorder="1" applyAlignment="1">
      <alignment vertical="center"/>
    </xf>
    <xf numFmtId="0" fontId="29" fillId="0" borderId="20" xfId="43" applyFont="1" applyFill="1" applyBorder="1" applyAlignment="1">
      <alignment vertical="center"/>
    </xf>
    <xf numFmtId="0" fontId="22" fillId="0" borderId="21" xfId="43" applyFont="1" applyBorder="1" applyAlignment="1">
      <alignment vertical="center"/>
    </xf>
    <xf numFmtId="0" fontId="27" fillId="0" borderId="15" xfId="43" applyFont="1" applyBorder="1" applyAlignment="1">
      <alignment vertical="center"/>
    </xf>
    <xf numFmtId="0" fontId="29" fillId="0" borderId="15" xfId="43" applyFont="1" applyFill="1" applyBorder="1" applyAlignment="1">
      <alignment vertical="center"/>
    </xf>
    <xf numFmtId="0" fontId="29" fillId="0" borderId="15" xfId="43" quotePrefix="1" applyFont="1" applyFill="1" applyBorder="1" applyAlignment="1">
      <alignment horizontal="left" vertical="center"/>
    </xf>
    <xf numFmtId="10" fontId="38" fillId="0" borderId="15" xfId="46" applyNumberFormat="1" applyFont="1" applyFill="1" applyBorder="1" applyAlignment="1">
      <alignment vertical="center"/>
    </xf>
    <xf numFmtId="0" fontId="27" fillId="0" borderId="15" xfId="43" applyFont="1" applyFill="1" applyBorder="1" applyAlignment="1">
      <alignment vertical="center"/>
    </xf>
    <xf numFmtId="0" fontId="22" fillId="0" borderId="15" xfId="43" applyFont="1" applyBorder="1" applyAlignment="1">
      <alignment vertical="center"/>
    </xf>
    <xf numFmtId="164" fontId="24" fillId="0" borderId="0" xfId="46" applyNumberFormat="1" applyFont="1"/>
    <xf numFmtId="0" fontId="39" fillId="0" borderId="0" xfId="43" quotePrefix="1" applyFont="1" applyBorder="1" applyAlignment="1">
      <alignment horizontal="left"/>
    </xf>
    <xf numFmtId="0" fontId="21" fillId="0" borderId="0" xfId="43" applyFont="1" applyAlignment="1"/>
    <xf numFmtId="0" fontId="22" fillId="0" borderId="0" xfId="43" applyFont="1" applyBorder="1">
      <alignment vertical="top"/>
    </xf>
    <xf numFmtId="0" fontId="0" fillId="0" borderId="0" xfId="0" applyFont="1"/>
    <xf numFmtId="10" fontId="20" fillId="34" borderId="0" xfId="0" applyNumberFormat="1" applyFont="1" applyFill="1" applyBorder="1" applyAlignment="1">
      <alignment vertical="center"/>
    </xf>
    <xf numFmtId="10" fontId="20" fillId="34" borderId="20" xfId="0" applyNumberFormat="1" applyFont="1" applyFill="1" applyBorder="1" applyAlignment="1">
      <alignment vertical="center"/>
    </xf>
    <xf numFmtId="0" fontId="34" fillId="0" borderId="0" xfId="0" applyFont="1"/>
    <xf numFmtId="14" fontId="0" fillId="0" borderId="0" xfId="0" applyNumberFormat="1"/>
    <xf numFmtId="4" fontId="20" fillId="34" borderId="36" xfId="0" applyNumberFormat="1" applyFont="1" applyFill="1" applyBorder="1" applyAlignment="1">
      <alignment horizontal="center" vertical="center" wrapText="1"/>
    </xf>
    <xf numFmtId="49" fontId="20" fillId="34" borderId="0" xfId="0" applyNumberFormat="1" applyFont="1" applyFill="1" applyBorder="1" applyAlignment="1">
      <alignment vertical="center"/>
    </xf>
    <xf numFmtId="0" fontId="20" fillId="34" borderId="0" xfId="0" applyFont="1" applyFill="1" applyBorder="1" applyAlignment="1">
      <alignment vertical="center"/>
    </xf>
    <xf numFmtId="0" fontId="0" fillId="0" borderId="0" xfId="0" applyBorder="1"/>
    <xf numFmtId="4" fontId="20" fillId="34" borderId="37" xfId="0" applyNumberFormat="1" applyFont="1" applyFill="1" applyBorder="1" applyAlignment="1">
      <alignment horizontal="center" vertical="center" wrapText="1"/>
    </xf>
    <xf numFmtId="49" fontId="20" fillId="34" borderId="38" xfId="0" applyNumberFormat="1" applyFont="1" applyFill="1" applyBorder="1" applyAlignment="1">
      <alignment horizontal="left" vertical="center"/>
    </xf>
    <xf numFmtId="0" fontId="20" fillId="34" borderId="38" xfId="0" applyFont="1" applyFill="1" applyBorder="1" applyAlignment="1">
      <alignment horizontal="center" vertical="center" wrapText="1"/>
    </xf>
    <xf numFmtId="2" fontId="20" fillId="34" borderId="38" xfId="0" applyNumberFormat="1" applyFont="1" applyFill="1" applyBorder="1" applyAlignment="1">
      <alignment horizontal="center" vertical="center" wrapText="1"/>
    </xf>
    <xf numFmtId="4" fontId="20" fillId="34" borderId="38" xfId="0" applyNumberFormat="1" applyFont="1" applyFill="1" applyBorder="1" applyAlignment="1">
      <alignment horizontal="center" vertical="center" wrapText="1"/>
    </xf>
    <xf numFmtId="4" fontId="20" fillId="34" borderId="38" xfId="0" applyNumberFormat="1" applyFont="1" applyFill="1" applyBorder="1" applyAlignment="1">
      <alignment vertical="center" wrapText="1"/>
    </xf>
    <xf numFmtId="4" fontId="20" fillId="34" borderId="39" xfId="0" applyNumberFormat="1" applyFont="1" applyFill="1" applyBorder="1" applyAlignment="1">
      <alignment vertical="center" wrapText="1"/>
    </xf>
    <xf numFmtId="0" fontId="44" fillId="0" borderId="0" xfId="0" applyFont="1"/>
    <xf numFmtId="4" fontId="45" fillId="0" borderId="0" xfId="0" applyNumberFormat="1" applyFont="1" applyAlignment="1">
      <alignment horizontal="center"/>
    </xf>
    <xf numFmtId="10" fontId="45" fillId="0" borderId="0" xfId="0" applyNumberFormat="1" applyFont="1"/>
    <xf numFmtId="10" fontId="44" fillId="0" borderId="0" xfId="0" applyNumberFormat="1" applyFont="1" applyAlignment="1">
      <alignment horizontal="center"/>
    </xf>
    <xf numFmtId="10" fontId="44" fillId="0" borderId="0" xfId="0" applyNumberFormat="1" applyFont="1"/>
    <xf numFmtId="0" fontId="0" fillId="0" borderId="1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0" fontId="39" fillId="36" borderId="42" xfId="0" applyNumberFormat="1" applyFont="1" applyFill="1" applyBorder="1" applyAlignment="1">
      <alignment horizontal="center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4" fontId="0" fillId="40" borderId="0" xfId="0" applyNumberFormat="1" applyFill="1"/>
    <xf numFmtId="10" fontId="46" fillId="40" borderId="10" xfId="0" applyNumberFormat="1" applyFont="1" applyFill="1" applyBorder="1" applyAlignment="1">
      <alignment horizontal="center" vertical="top" wrapText="1"/>
    </xf>
    <xf numFmtId="14" fontId="0" fillId="40" borderId="0" xfId="0" applyNumberFormat="1" applyFill="1"/>
    <xf numFmtId="0" fontId="0" fillId="40" borderId="0" xfId="0" applyFill="1"/>
    <xf numFmtId="0" fontId="50" fillId="33" borderId="10" xfId="0" applyFont="1" applyFill="1" applyBorder="1" applyAlignment="1">
      <alignment vertical="center" wrapText="1"/>
    </xf>
    <xf numFmtId="0" fontId="50" fillId="33" borderId="10" xfId="0" applyFont="1" applyFill="1" applyBorder="1" applyAlignment="1">
      <alignment vertical="center"/>
    </xf>
    <xf numFmtId="49" fontId="20" fillId="34" borderId="0" xfId="0" applyNumberFormat="1" applyFont="1" applyFill="1" applyBorder="1" applyAlignment="1">
      <alignment horizontal="center" vertical="center"/>
    </xf>
    <xf numFmtId="0" fontId="49" fillId="39" borderId="46" xfId="0" applyFont="1" applyFill="1" applyBorder="1" applyAlignment="1">
      <alignment vertical="center" wrapText="1"/>
    </xf>
    <xf numFmtId="0" fontId="49" fillId="39" borderId="47" xfId="0" applyFont="1" applyFill="1" applyBorder="1" applyAlignment="1">
      <alignment vertical="center" wrapText="1"/>
    </xf>
    <xf numFmtId="0" fontId="49" fillId="39" borderId="48" xfId="0" applyFont="1" applyFill="1" applyBorder="1" applyAlignment="1">
      <alignment vertical="center" wrapText="1"/>
    </xf>
    <xf numFmtId="0" fontId="49" fillId="39" borderId="46" xfId="0" applyFont="1" applyFill="1" applyBorder="1" applyAlignment="1">
      <alignment horizontal="center" vertical="center" wrapText="1"/>
    </xf>
    <xf numFmtId="0" fontId="49" fillId="0" borderId="46" xfId="0" applyFont="1" applyBorder="1" applyAlignment="1">
      <alignment horizontal="center"/>
    </xf>
    <xf numFmtId="0" fontId="49" fillId="39" borderId="47" xfId="0" applyFont="1" applyFill="1" applyBorder="1" applyAlignment="1">
      <alignment horizontal="center" vertical="center" wrapText="1"/>
    </xf>
    <xf numFmtId="0" fontId="49" fillId="0" borderId="47" xfId="0" applyFont="1" applyBorder="1" applyAlignment="1">
      <alignment horizontal="center"/>
    </xf>
    <xf numFmtId="0" fontId="49" fillId="39" borderId="48" xfId="0" applyFont="1" applyFill="1" applyBorder="1" applyAlignment="1">
      <alignment horizontal="center" vertical="center" wrapText="1"/>
    </xf>
    <xf numFmtId="0" fontId="49" fillId="0" borderId="48" xfId="0" applyFont="1" applyBorder="1" applyAlignment="1">
      <alignment horizontal="center"/>
    </xf>
    <xf numFmtId="0" fontId="0" fillId="33" borderId="22" xfId="0" applyFill="1" applyBorder="1" applyAlignment="1">
      <alignment horizontal="right" wrapText="1"/>
    </xf>
    <xf numFmtId="0" fontId="0" fillId="33" borderId="23" xfId="0" applyFill="1" applyBorder="1" applyAlignment="1">
      <alignment horizontal="right" wrapText="1"/>
    </xf>
    <xf numFmtId="0" fontId="0" fillId="33" borderId="24" xfId="0" applyFill="1" applyBorder="1" applyAlignment="1">
      <alignment horizontal="right" wrapText="1"/>
    </xf>
    <xf numFmtId="0" fontId="18" fillId="34" borderId="14" xfId="0" applyFont="1" applyFill="1" applyBorder="1" applyAlignment="1">
      <alignment horizontal="center"/>
    </xf>
    <xf numFmtId="0" fontId="18" fillId="34" borderId="15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  <xf numFmtId="0" fontId="19" fillId="34" borderId="17" xfId="0" applyFont="1" applyFill="1" applyBorder="1" applyAlignment="1">
      <alignment horizontal="center"/>
    </xf>
    <xf numFmtId="0" fontId="19" fillId="34" borderId="0" xfId="0" applyFont="1" applyFill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29" fillId="0" borderId="0" xfId="43" quotePrefix="1" applyFont="1" applyFill="1" applyBorder="1" applyAlignment="1">
      <alignment horizontal="left" vertical="center"/>
    </xf>
    <xf numFmtId="0" fontId="29" fillId="0" borderId="18" xfId="43" quotePrefix="1" applyFont="1" applyFill="1" applyBorder="1" applyAlignment="1">
      <alignment horizontal="left" vertical="center"/>
    </xf>
    <xf numFmtId="0" fontId="23" fillId="0" borderId="0" xfId="43" quotePrefix="1" applyFont="1" applyFill="1" applyBorder="1" applyAlignment="1">
      <alignment horizontal="left" vertical="center"/>
    </xf>
    <xf numFmtId="0" fontId="23" fillId="0" borderId="31" xfId="43" quotePrefix="1" applyFont="1" applyFill="1" applyBorder="1" applyAlignment="1">
      <alignment horizontal="left" vertical="center"/>
    </xf>
    <xf numFmtId="0" fontId="23" fillId="36" borderId="19" xfId="43" applyFont="1" applyFill="1" applyBorder="1" applyAlignment="1">
      <alignment horizontal="center" vertical="center" wrapText="1"/>
    </xf>
    <xf numFmtId="0" fontId="23" fillId="36" borderId="20" xfId="43" applyFont="1" applyFill="1" applyBorder="1" applyAlignment="1">
      <alignment horizontal="center" vertical="center" wrapText="1"/>
    </xf>
    <xf numFmtId="0" fontId="23" fillId="36" borderId="24" xfId="43" applyFont="1" applyFill="1" applyBorder="1" applyAlignment="1">
      <alignment horizontal="center" vertical="center" wrapText="1"/>
    </xf>
    <xf numFmtId="0" fontId="25" fillId="0" borderId="17" xfId="43" applyFont="1" applyBorder="1" applyAlignment="1">
      <alignment horizontal="center" vertical="center"/>
    </xf>
    <xf numFmtId="0" fontId="25" fillId="0" borderId="0" xfId="43" applyFont="1" applyBorder="1" applyAlignment="1">
      <alignment horizontal="center" vertical="center"/>
    </xf>
    <xf numFmtId="0" fontId="28" fillId="0" borderId="0" xfId="43" quotePrefix="1" applyFont="1" applyBorder="1" applyAlignment="1">
      <alignment horizontal="center" vertical="center" wrapText="1"/>
    </xf>
    <xf numFmtId="10" fontId="20" fillId="34" borderId="15" xfId="0" applyNumberFormat="1" applyFont="1" applyFill="1" applyBorder="1" applyAlignment="1">
      <alignment horizontal="center" vertical="center"/>
    </xf>
    <xf numFmtId="0" fontId="23" fillId="36" borderId="22" xfId="43" applyFont="1" applyFill="1" applyBorder="1" applyAlignment="1">
      <alignment horizontal="center" vertical="center" wrapText="1"/>
    </xf>
    <xf numFmtId="0" fontId="23" fillId="36" borderId="23" xfId="43" applyFont="1" applyFill="1" applyBorder="1" applyAlignment="1">
      <alignment horizontal="center" vertical="center" wrapText="1"/>
    </xf>
    <xf numFmtId="10" fontId="20" fillId="34" borderId="14" xfId="0" applyNumberFormat="1" applyFont="1" applyFill="1" applyBorder="1" applyAlignment="1">
      <alignment horizontal="center" vertical="center"/>
    </xf>
    <xf numFmtId="10" fontId="20" fillId="34" borderId="17" xfId="0" applyNumberFormat="1" applyFont="1" applyFill="1" applyBorder="1" applyAlignment="1">
      <alignment horizontal="center" vertical="center"/>
    </xf>
    <xf numFmtId="10" fontId="20" fillId="34" borderId="0" xfId="0" applyNumberFormat="1" applyFont="1" applyFill="1" applyBorder="1" applyAlignment="1">
      <alignment horizontal="center" vertical="center"/>
    </xf>
    <xf numFmtId="10" fontId="20" fillId="34" borderId="19" xfId="0" applyNumberFormat="1" applyFont="1" applyFill="1" applyBorder="1" applyAlignment="1">
      <alignment horizontal="left" vertical="center" indent="1"/>
    </xf>
    <xf numFmtId="10" fontId="20" fillId="34" borderId="20" xfId="0" applyNumberFormat="1" applyFont="1" applyFill="1" applyBorder="1" applyAlignment="1">
      <alignment horizontal="left" vertical="center" indent="1"/>
    </xf>
    <xf numFmtId="0" fontId="46" fillId="0" borderId="40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vertical="center" wrapText="1"/>
    </xf>
    <xf numFmtId="0" fontId="46" fillId="0" borderId="42" xfId="0" applyFont="1" applyBorder="1" applyAlignment="1">
      <alignment horizontal="center" vertical="center" wrapText="1"/>
    </xf>
    <xf numFmtId="0" fontId="46" fillId="0" borderId="15" xfId="0" applyFont="1" applyBorder="1" applyAlignment="1">
      <alignment vertical="center" wrapText="1"/>
    </xf>
    <xf numFmtId="0" fontId="46" fillId="0" borderId="0" xfId="0" applyFont="1" applyBorder="1" applyAlignment="1">
      <alignment vertical="center" wrapText="1"/>
    </xf>
    <xf numFmtId="0" fontId="46" fillId="0" borderId="20" xfId="0" applyFont="1" applyBorder="1" applyAlignment="1">
      <alignment vertical="center" wrapText="1"/>
    </xf>
    <xf numFmtId="4" fontId="46" fillId="0" borderId="15" xfId="0" applyNumberFormat="1" applyFont="1" applyBorder="1" applyAlignment="1">
      <alignment horizontal="center" vertical="center" wrapText="1"/>
    </xf>
    <xf numFmtId="4" fontId="46" fillId="0" borderId="0" xfId="0" applyNumberFormat="1" applyFont="1" applyBorder="1" applyAlignment="1">
      <alignment horizontal="center" vertical="center" wrapText="1"/>
    </xf>
    <xf numFmtId="4" fontId="46" fillId="0" borderId="20" xfId="0" applyNumberFormat="1" applyFont="1" applyBorder="1" applyAlignment="1">
      <alignment horizontal="center" vertical="center" wrapText="1"/>
    </xf>
    <xf numFmtId="10" fontId="46" fillId="0" borderId="10" xfId="0" applyNumberFormat="1" applyFont="1" applyBorder="1" applyAlignment="1">
      <alignment horizontal="center" vertical="center" wrapText="1"/>
    </xf>
    <xf numFmtId="14" fontId="0" fillId="0" borderId="15" xfId="0" applyNumberFormat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10" fontId="48" fillId="0" borderId="14" xfId="42" applyNumberFormat="1" applyFont="1" applyBorder="1" applyAlignment="1">
      <alignment horizontal="right" vertical="center"/>
    </xf>
    <xf numFmtId="10" fontId="48" fillId="0" borderId="15" xfId="42" applyNumberFormat="1" applyFont="1" applyBorder="1" applyAlignment="1">
      <alignment horizontal="right" vertical="center"/>
    </xf>
    <xf numFmtId="10" fontId="48" fillId="0" borderId="16" xfId="42" applyNumberFormat="1" applyFont="1" applyBorder="1" applyAlignment="1">
      <alignment horizontal="right" vertical="center"/>
    </xf>
    <xf numFmtId="2" fontId="20" fillId="34" borderId="0" xfId="0" applyNumberFormat="1" applyFont="1" applyFill="1" applyBorder="1" applyAlignment="1">
      <alignment horizontal="center" vertical="center" wrapText="1"/>
    </xf>
    <xf numFmtId="2" fontId="20" fillId="34" borderId="31" xfId="0" applyNumberFormat="1" applyFont="1" applyFill="1" applyBorder="1" applyAlignment="1">
      <alignment horizontal="center" vertical="center" wrapText="1"/>
    </xf>
    <xf numFmtId="0" fontId="47" fillId="39" borderId="43" xfId="0" applyFont="1" applyFill="1" applyBorder="1" applyAlignment="1">
      <alignment horizontal="left" vertical="center" wrapText="1"/>
    </xf>
    <xf numFmtId="0" fontId="47" fillId="39" borderId="44" xfId="0" applyFont="1" applyFill="1" applyBorder="1" applyAlignment="1">
      <alignment horizontal="left" vertical="center" wrapText="1"/>
    </xf>
    <xf numFmtId="0" fontId="47" fillId="39" borderId="45" xfId="0" applyFont="1" applyFill="1" applyBorder="1" applyAlignment="1">
      <alignment horizontal="left" vertical="center" wrapText="1"/>
    </xf>
    <xf numFmtId="14" fontId="0" fillId="0" borderId="0" xfId="0" applyNumberFormat="1" applyBorder="1" applyAlignment="1">
      <alignment horizontal="center" vertical="center"/>
    </xf>
    <xf numFmtId="0" fontId="42" fillId="34" borderId="33" xfId="0" applyFont="1" applyFill="1" applyBorder="1" applyAlignment="1">
      <alignment horizontal="center" vertical="center"/>
    </xf>
    <xf numFmtId="0" fontId="42" fillId="34" borderId="34" xfId="0" applyFont="1" applyFill="1" applyBorder="1" applyAlignment="1">
      <alignment horizontal="center" vertical="center"/>
    </xf>
    <xf numFmtId="0" fontId="42" fillId="34" borderId="35" xfId="0" applyFont="1" applyFill="1" applyBorder="1" applyAlignment="1">
      <alignment horizontal="center" vertical="center"/>
    </xf>
    <xf numFmtId="0" fontId="43" fillId="34" borderId="36" xfId="0" applyFont="1" applyFill="1" applyBorder="1" applyAlignment="1">
      <alignment horizontal="center" vertical="center"/>
    </xf>
    <xf numFmtId="0" fontId="43" fillId="34" borderId="0" xfId="0" applyFont="1" applyFill="1" applyBorder="1" applyAlignment="1">
      <alignment horizontal="center" vertical="center"/>
    </xf>
    <xf numFmtId="0" fontId="43" fillId="34" borderId="31" xfId="0" applyFont="1" applyFill="1" applyBorder="1" applyAlignment="1">
      <alignment horizontal="center" vertical="center"/>
    </xf>
    <xf numFmtId="0" fontId="20" fillId="34" borderId="36" xfId="0" applyFont="1" applyFill="1" applyBorder="1" applyAlignment="1">
      <alignment horizontal="center" vertical="center"/>
    </xf>
    <xf numFmtId="0" fontId="20" fillId="34" borderId="0" xfId="0" applyFont="1" applyFill="1" applyBorder="1" applyAlignment="1">
      <alignment horizontal="center" vertical="center"/>
    </xf>
    <xf numFmtId="0" fontId="20" fillId="34" borderId="31" xfId="0" applyFont="1" applyFill="1" applyBorder="1" applyAlignment="1">
      <alignment horizontal="center" vertical="center"/>
    </xf>
    <xf numFmtId="49" fontId="20" fillId="34" borderId="0" xfId="0" applyNumberFormat="1" applyFont="1" applyFill="1" applyBorder="1" applyAlignment="1">
      <alignment horizontal="center" vertical="center"/>
    </xf>
    <xf numFmtId="49" fontId="20" fillId="34" borderId="31" xfId="0" applyNumberFormat="1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/>
    </xf>
    <xf numFmtId="0" fontId="16" fillId="36" borderId="10" xfId="0" applyFont="1" applyFill="1" applyBorder="1" applyAlignment="1">
      <alignment horizontal="center" vertical="center"/>
    </xf>
    <xf numFmtId="2" fontId="39" fillId="36" borderId="10" xfId="0" applyNumberFormat="1" applyFont="1" applyFill="1" applyBorder="1" applyAlignment="1">
      <alignment horizontal="center" vertical="center"/>
    </xf>
    <xf numFmtId="4" fontId="39" fillId="36" borderId="22" xfId="0" applyNumberFormat="1" applyFont="1" applyFill="1" applyBorder="1" applyAlignment="1">
      <alignment horizontal="center" vertical="center" wrapText="1"/>
    </xf>
    <xf numFmtId="10" fontId="39" fillId="36" borderId="40" xfId="0" applyNumberFormat="1" applyFont="1" applyFill="1" applyBorder="1" applyAlignment="1">
      <alignment horizontal="center"/>
    </xf>
    <xf numFmtId="10" fontId="39" fillId="36" borderId="41" xfId="0" applyNumberFormat="1" applyFont="1" applyFill="1" applyBorder="1" applyAlignment="1">
      <alignment horizontal="center"/>
    </xf>
    <xf numFmtId="10" fontId="39" fillId="0" borderId="15" xfId="0" applyNumberFormat="1" applyFont="1" applyBorder="1" applyAlignment="1">
      <alignment horizontal="center" vertical="center"/>
    </xf>
    <xf numFmtId="10" fontId="39" fillId="0" borderId="0" xfId="0" applyNumberFormat="1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0" fontId="48" fillId="0" borderId="14" xfId="42" applyNumberFormat="1" applyFont="1" applyBorder="1" applyAlignment="1">
      <alignment horizontal="center" vertical="center"/>
    </xf>
    <xf numFmtId="10" fontId="48" fillId="0" borderId="15" xfId="42" applyNumberFormat="1" applyFont="1" applyBorder="1" applyAlignment="1">
      <alignment horizontal="center" vertical="center"/>
    </xf>
    <xf numFmtId="10" fontId="48" fillId="0" borderId="16" xfId="42" applyNumberFormat="1" applyFont="1" applyBorder="1" applyAlignment="1">
      <alignment horizontal="center" vertical="center"/>
    </xf>
    <xf numFmtId="14" fontId="0" fillId="0" borderId="15" xfId="0" applyNumberFormat="1" applyBorder="1" applyAlignment="1">
      <alignment horizontal="center" vertical="center"/>
    </xf>
    <xf numFmtId="14" fontId="0" fillId="0" borderId="20" xfId="0" applyNumberFormat="1" applyBorder="1" applyAlignment="1">
      <alignment horizontal="center" vertical="center"/>
    </xf>
    <xf numFmtId="10" fontId="48" fillId="0" borderId="14" xfId="42" applyNumberFormat="1" applyFont="1" applyBorder="1" applyAlignment="1">
      <alignment horizontal="left" vertical="center"/>
    </xf>
    <xf numFmtId="10" fontId="48" fillId="0" borderId="15" xfId="42" applyNumberFormat="1" applyFont="1" applyBorder="1" applyAlignment="1">
      <alignment horizontal="left" vertical="center"/>
    </xf>
    <xf numFmtId="10" fontId="48" fillId="0" borderId="16" xfId="42" applyNumberFormat="1" applyFont="1" applyBorder="1" applyAlignment="1">
      <alignment horizontal="left" vertical="center"/>
    </xf>
    <xf numFmtId="0" fontId="16" fillId="40" borderId="22" xfId="0" applyFont="1" applyFill="1" applyBorder="1" applyAlignment="1">
      <alignment horizontal="right"/>
    </xf>
    <xf numFmtId="0" fontId="16" fillId="40" borderId="24" xfId="0" applyFont="1" applyFill="1" applyBorder="1" applyAlignment="1">
      <alignment horizontal="right"/>
    </xf>
    <xf numFmtId="10" fontId="0" fillId="40" borderId="10" xfId="0" applyNumberFormat="1" applyFill="1" applyBorder="1" applyAlignment="1">
      <alignment horizontal="center"/>
    </xf>
    <xf numFmtId="0" fontId="0" fillId="40" borderId="10" xfId="0" applyFill="1" applyBorder="1" applyAlignment="1">
      <alignment horizontal="center"/>
    </xf>
    <xf numFmtId="10" fontId="48" fillId="0" borderId="14" xfId="42" applyNumberFormat="1" applyFont="1" applyBorder="1" applyAlignment="1">
      <alignment horizontal="left" vertical="center" indent="4"/>
    </xf>
    <xf numFmtId="10" fontId="48" fillId="0" borderId="15" xfId="42" applyNumberFormat="1" applyFont="1" applyBorder="1" applyAlignment="1">
      <alignment horizontal="left" vertical="center" indent="4"/>
    </xf>
    <xf numFmtId="10" fontId="48" fillId="0" borderId="16" xfId="42" applyNumberFormat="1" applyFont="1" applyBorder="1" applyAlignment="1">
      <alignment horizontal="left" vertical="center" indent="4"/>
    </xf>
    <xf numFmtId="10" fontId="20" fillId="34" borderId="16" xfId="0" applyNumberFormat="1" applyFont="1" applyFill="1" applyBorder="1" applyAlignment="1">
      <alignment horizontal="center" vertical="center"/>
    </xf>
    <xf numFmtId="10" fontId="20" fillId="34" borderId="18" xfId="0" applyNumberFormat="1" applyFont="1" applyFill="1" applyBorder="1" applyAlignment="1">
      <alignment horizontal="center" vertical="center"/>
    </xf>
    <xf numFmtId="0" fontId="16" fillId="34" borderId="17" xfId="0" applyFont="1" applyFill="1" applyBorder="1" applyAlignment="1">
      <alignment horizontal="center"/>
    </xf>
    <xf numFmtId="0" fontId="16" fillId="34" borderId="0" xfId="0" applyFont="1" applyFill="1" applyBorder="1" applyAlignment="1">
      <alignment horizontal="center"/>
    </xf>
    <xf numFmtId="0" fontId="16" fillId="34" borderId="18" xfId="0" applyFont="1" applyFill="1" applyBorder="1" applyAlignment="1">
      <alignment horizontal="center"/>
    </xf>
    <xf numFmtId="10" fontId="20" fillId="34" borderId="19" xfId="0" applyNumberFormat="1" applyFont="1" applyFill="1" applyBorder="1" applyAlignment="1">
      <alignment horizontal="center" vertical="center"/>
    </xf>
    <xf numFmtId="10" fontId="20" fillId="34" borderId="20" xfId="0" applyNumberFormat="1" applyFont="1" applyFill="1" applyBorder="1" applyAlignment="1">
      <alignment horizontal="center" vertical="center"/>
    </xf>
    <xf numFmtId="10" fontId="20" fillId="34" borderId="21" xfId="0" applyNumberFormat="1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right" wrapText="1"/>
    </xf>
    <xf numFmtId="0" fontId="16" fillId="33" borderId="23" xfId="0" applyFont="1" applyFill="1" applyBorder="1" applyAlignment="1">
      <alignment horizontal="right" wrapText="1"/>
    </xf>
    <xf numFmtId="0" fontId="16" fillId="33" borderId="24" xfId="0" applyFont="1" applyFill="1" applyBorder="1" applyAlignment="1">
      <alignment horizontal="right" wrapText="1"/>
    </xf>
    <xf numFmtId="0" fontId="0" fillId="0" borderId="0" xfId="0" applyAlignment="1">
      <alignment horizontal="center"/>
    </xf>
    <xf numFmtId="0" fontId="16" fillId="33" borderId="13" xfId="0" applyFont="1" applyFill="1" applyBorder="1" applyAlignment="1">
      <alignment horizontal="right" wrapText="1"/>
    </xf>
    <xf numFmtId="4" fontId="16" fillId="33" borderId="13" xfId="0" applyNumberFormat="1" applyFont="1" applyFill="1" applyBorder="1"/>
    <xf numFmtId="49" fontId="20" fillId="34" borderId="20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vertical="center" wrapText="1"/>
    </xf>
    <xf numFmtId="4" fontId="0" fillId="0" borderId="11" xfId="0" applyNumberFormat="1" applyBorder="1" applyAlignment="1">
      <alignment vertical="center"/>
    </xf>
    <xf numFmtId="0" fontId="0" fillId="0" borderId="12" xfId="0" applyBorder="1" applyAlignment="1">
      <alignment vertical="center" wrapText="1"/>
    </xf>
    <xf numFmtId="4" fontId="0" fillId="0" borderId="12" xfId="0" applyNumberFormat="1" applyBorder="1" applyAlignment="1">
      <alignment vertical="center"/>
    </xf>
    <xf numFmtId="0" fontId="16" fillId="33" borderId="12" xfId="0" applyFont="1" applyFill="1" applyBorder="1" applyAlignment="1">
      <alignment horizontal="right" vertical="center" wrapText="1"/>
    </xf>
    <xf numFmtId="4" fontId="16" fillId="33" borderId="12" xfId="0" applyNumberFormat="1" applyFont="1" applyFill="1" applyBorder="1" applyAlignment="1">
      <alignment vertical="center"/>
    </xf>
  </cellXfs>
  <cellStyles count="47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ormal" xfId="0" builtinId="0"/>
    <cellStyle name="Normal_Novo padrão - BDI e Encargos - SG_Proposta" xfId="43"/>
    <cellStyle name="Normal_Pasta2_Novo padrão - BDI e Encargos - SG_Proposta" xfId="44"/>
    <cellStyle name="Nota" xfId="15" builtinId="10" customBuiltin="1"/>
    <cellStyle name="Porcentagem" xfId="42" builtinId="5"/>
    <cellStyle name="Porcentagem 2" xfId="46"/>
    <cellStyle name="Porcentagem 3" xfId="45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2">
    <dxf>
      <fill>
        <patternFill>
          <bgColor rgb="FF002060"/>
        </patternFill>
      </fill>
    </dxf>
    <dxf>
      <fill>
        <patternFill>
          <bgColor rgb="FF00206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jpe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219074</xdr:rowOff>
    </xdr:from>
    <xdr:to>
      <xdr:col>0</xdr:col>
      <xdr:colOff>857249</xdr:colOff>
      <xdr:row>6</xdr:row>
      <xdr:rowOff>38100</xdr:rowOff>
    </xdr:to>
    <xdr:pic>
      <xdr:nvPicPr>
        <xdr:cNvPr id="4" name="Imagem 3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09574"/>
          <a:ext cx="828674" cy="800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228600</xdr:colOff>
      <xdr:row>1</xdr:row>
      <xdr:rowOff>85724</xdr:rowOff>
    </xdr:from>
    <xdr:to>
      <xdr:col>9</xdr:col>
      <xdr:colOff>609601</xdr:colOff>
      <xdr:row>6</xdr:row>
      <xdr:rowOff>123825</xdr:rowOff>
    </xdr:to>
    <xdr:pic>
      <xdr:nvPicPr>
        <xdr:cNvPr id="5" name="Imagem 4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276224"/>
          <a:ext cx="1000126" cy="1085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10</xdr:row>
          <xdr:rowOff>85725</xdr:rowOff>
        </xdr:from>
        <xdr:to>
          <xdr:col>8</xdr:col>
          <xdr:colOff>361950</xdr:colOff>
          <xdr:row>17</xdr:row>
          <xdr:rowOff>9525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65525</xdr:row>
          <xdr:rowOff>95250</xdr:rowOff>
        </xdr:from>
        <xdr:to>
          <xdr:col>8</xdr:col>
          <xdr:colOff>323850</xdr:colOff>
          <xdr:row>65530</xdr:row>
          <xdr:rowOff>47625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131061</xdr:row>
          <xdr:rowOff>95250</xdr:rowOff>
        </xdr:from>
        <xdr:to>
          <xdr:col>8</xdr:col>
          <xdr:colOff>323850</xdr:colOff>
          <xdr:row>131066</xdr:row>
          <xdr:rowOff>47625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196597</xdr:row>
          <xdr:rowOff>95250</xdr:rowOff>
        </xdr:from>
        <xdr:to>
          <xdr:col>8</xdr:col>
          <xdr:colOff>323850</xdr:colOff>
          <xdr:row>196602</xdr:row>
          <xdr:rowOff>47625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262133</xdr:row>
          <xdr:rowOff>95250</xdr:rowOff>
        </xdr:from>
        <xdr:to>
          <xdr:col>8</xdr:col>
          <xdr:colOff>323850</xdr:colOff>
          <xdr:row>262138</xdr:row>
          <xdr:rowOff>47625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327669</xdr:row>
          <xdr:rowOff>95250</xdr:rowOff>
        </xdr:from>
        <xdr:to>
          <xdr:col>8</xdr:col>
          <xdr:colOff>323850</xdr:colOff>
          <xdr:row>327674</xdr:row>
          <xdr:rowOff>47625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393205</xdr:row>
          <xdr:rowOff>95250</xdr:rowOff>
        </xdr:from>
        <xdr:to>
          <xdr:col>8</xdr:col>
          <xdr:colOff>323850</xdr:colOff>
          <xdr:row>393210</xdr:row>
          <xdr:rowOff>47625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458741</xdr:row>
          <xdr:rowOff>95250</xdr:rowOff>
        </xdr:from>
        <xdr:to>
          <xdr:col>8</xdr:col>
          <xdr:colOff>323850</xdr:colOff>
          <xdr:row>458746</xdr:row>
          <xdr:rowOff>47625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524277</xdr:row>
          <xdr:rowOff>95250</xdr:rowOff>
        </xdr:from>
        <xdr:to>
          <xdr:col>8</xdr:col>
          <xdr:colOff>323850</xdr:colOff>
          <xdr:row>524282</xdr:row>
          <xdr:rowOff>47625</xdr:rowOff>
        </xdr:to>
        <xdr:sp macro="" textlink="">
          <xdr:nvSpPr>
            <xdr:cNvPr id="3081" name="Object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589813</xdr:row>
          <xdr:rowOff>95250</xdr:rowOff>
        </xdr:from>
        <xdr:to>
          <xdr:col>8</xdr:col>
          <xdr:colOff>323850</xdr:colOff>
          <xdr:row>589818</xdr:row>
          <xdr:rowOff>47625</xdr:rowOff>
        </xdr:to>
        <xdr:sp macro="" textlink="">
          <xdr:nvSpPr>
            <xdr:cNvPr id="3082" name="Object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655349</xdr:row>
          <xdr:rowOff>95250</xdr:rowOff>
        </xdr:from>
        <xdr:to>
          <xdr:col>8</xdr:col>
          <xdr:colOff>323850</xdr:colOff>
          <xdr:row>655354</xdr:row>
          <xdr:rowOff>47625</xdr:rowOff>
        </xdr:to>
        <xdr:sp macro="" textlink="">
          <xdr:nvSpPr>
            <xdr:cNvPr id="3083" name="Object 11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720885</xdr:row>
          <xdr:rowOff>95250</xdr:rowOff>
        </xdr:from>
        <xdr:to>
          <xdr:col>8</xdr:col>
          <xdr:colOff>323850</xdr:colOff>
          <xdr:row>720890</xdr:row>
          <xdr:rowOff>47625</xdr:rowOff>
        </xdr:to>
        <xdr:sp macro="" textlink="">
          <xdr:nvSpPr>
            <xdr:cNvPr id="3084" name="Object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786421</xdr:row>
          <xdr:rowOff>95250</xdr:rowOff>
        </xdr:from>
        <xdr:to>
          <xdr:col>8</xdr:col>
          <xdr:colOff>323850</xdr:colOff>
          <xdr:row>786426</xdr:row>
          <xdr:rowOff>47625</xdr:rowOff>
        </xdr:to>
        <xdr:sp macro="" textlink="">
          <xdr:nvSpPr>
            <xdr:cNvPr id="3085" name="Object 13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851957</xdr:row>
          <xdr:rowOff>95250</xdr:rowOff>
        </xdr:from>
        <xdr:to>
          <xdr:col>8</xdr:col>
          <xdr:colOff>323850</xdr:colOff>
          <xdr:row>851962</xdr:row>
          <xdr:rowOff>47625</xdr:rowOff>
        </xdr:to>
        <xdr:sp macro="" textlink="">
          <xdr:nvSpPr>
            <xdr:cNvPr id="3086" name="Object 14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917493</xdr:row>
          <xdr:rowOff>95250</xdr:rowOff>
        </xdr:from>
        <xdr:to>
          <xdr:col>8</xdr:col>
          <xdr:colOff>323850</xdr:colOff>
          <xdr:row>917498</xdr:row>
          <xdr:rowOff>47625</xdr:rowOff>
        </xdr:to>
        <xdr:sp macro="" textlink="">
          <xdr:nvSpPr>
            <xdr:cNvPr id="3087" name="Object 15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983029</xdr:row>
          <xdr:rowOff>95250</xdr:rowOff>
        </xdr:from>
        <xdr:to>
          <xdr:col>8</xdr:col>
          <xdr:colOff>323850</xdr:colOff>
          <xdr:row>983034</xdr:row>
          <xdr:rowOff>47625</xdr:rowOff>
        </xdr:to>
        <xdr:sp macro="" textlink="">
          <xdr:nvSpPr>
            <xdr:cNvPr id="3088" name="Object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10</xdr:row>
          <xdr:rowOff>95250</xdr:rowOff>
        </xdr:from>
        <xdr:to>
          <xdr:col>264</xdr:col>
          <xdr:colOff>323850</xdr:colOff>
          <xdr:row>15</xdr:row>
          <xdr:rowOff>47625</xdr:rowOff>
        </xdr:to>
        <xdr:sp macro="" textlink="">
          <xdr:nvSpPr>
            <xdr:cNvPr id="3089" name="Object 17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65525</xdr:row>
          <xdr:rowOff>95250</xdr:rowOff>
        </xdr:from>
        <xdr:to>
          <xdr:col>264</xdr:col>
          <xdr:colOff>323850</xdr:colOff>
          <xdr:row>65530</xdr:row>
          <xdr:rowOff>47625</xdr:rowOff>
        </xdr:to>
        <xdr:sp macro="" textlink="">
          <xdr:nvSpPr>
            <xdr:cNvPr id="3090" name="Object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131061</xdr:row>
          <xdr:rowOff>95250</xdr:rowOff>
        </xdr:from>
        <xdr:to>
          <xdr:col>264</xdr:col>
          <xdr:colOff>323850</xdr:colOff>
          <xdr:row>131066</xdr:row>
          <xdr:rowOff>47625</xdr:rowOff>
        </xdr:to>
        <xdr:sp macro="" textlink="">
          <xdr:nvSpPr>
            <xdr:cNvPr id="3091" name="Object 19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196597</xdr:row>
          <xdr:rowOff>95250</xdr:rowOff>
        </xdr:from>
        <xdr:to>
          <xdr:col>264</xdr:col>
          <xdr:colOff>323850</xdr:colOff>
          <xdr:row>196602</xdr:row>
          <xdr:rowOff>47625</xdr:rowOff>
        </xdr:to>
        <xdr:sp macro="" textlink="">
          <xdr:nvSpPr>
            <xdr:cNvPr id="3092" name="Object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262133</xdr:row>
          <xdr:rowOff>95250</xdr:rowOff>
        </xdr:from>
        <xdr:to>
          <xdr:col>264</xdr:col>
          <xdr:colOff>323850</xdr:colOff>
          <xdr:row>262138</xdr:row>
          <xdr:rowOff>47625</xdr:rowOff>
        </xdr:to>
        <xdr:sp macro="" textlink="">
          <xdr:nvSpPr>
            <xdr:cNvPr id="3093" name="Object 21" hidden="1">
              <a:extLst>
                <a:ext uri="{63B3BB69-23CF-44E3-9099-C40C66FF867C}">
                  <a14:compatExt spid="_x0000_s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327669</xdr:row>
          <xdr:rowOff>95250</xdr:rowOff>
        </xdr:from>
        <xdr:to>
          <xdr:col>264</xdr:col>
          <xdr:colOff>323850</xdr:colOff>
          <xdr:row>327674</xdr:row>
          <xdr:rowOff>47625</xdr:rowOff>
        </xdr:to>
        <xdr:sp macro="" textlink="">
          <xdr:nvSpPr>
            <xdr:cNvPr id="3094" name="Object 22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393205</xdr:row>
          <xdr:rowOff>95250</xdr:rowOff>
        </xdr:from>
        <xdr:to>
          <xdr:col>264</xdr:col>
          <xdr:colOff>323850</xdr:colOff>
          <xdr:row>393210</xdr:row>
          <xdr:rowOff>47625</xdr:rowOff>
        </xdr:to>
        <xdr:sp macro="" textlink="">
          <xdr:nvSpPr>
            <xdr:cNvPr id="3095" name="Object 23" hidden="1">
              <a:extLst>
                <a:ext uri="{63B3BB69-23CF-44E3-9099-C40C66FF867C}">
                  <a14:compatExt spid="_x0000_s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458741</xdr:row>
          <xdr:rowOff>95250</xdr:rowOff>
        </xdr:from>
        <xdr:to>
          <xdr:col>264</xdr:col>
          <xdr:colOff>323850</xdr:colOff>
          <xdr:row>458746</xdr:row>
          <xdr:rowOff>47625</xdr:rowOff>
        </xdr:to>
        <xdr:sp macro="" textlink="">
          <xdr:nvSpPr>
            <xdr:cNvPr id="3096" name="Object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524277</xdr:row>
          <xdr:rowOff>95250</xdr:rowOff>
        </xdr:from>
        <xdr:to>
          <xdr:col>264</xdr:col>
          <xdr:colOff>323850</xdr:colOff>
          <xdr:row>524282</xdr:row>
          <xdr:rowOff>47625</xdr:rowOff>
        </xdr:to>
        <xdr:sp macro="" textlink="">
          <xdr:nvSpPr>
            <xdr:cNvPr id="3097" name="Object 25" hidden="1">
              <a:extLst>
                <a:ext uri="{63B3BB69-23CF-44E3-9099-C40C66FF867C}">
                  <a14:compatExt spid="_x0000_s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589813</xdr:row>
          <xdr:rowOff>95250</xdr:rowOff>
        </xdr:from>
        <xdr:to>
          <xdr:col>264</xdr:col>
          <xdr:colOff>323850</xdr:colOff>
          <xdr:row>589818</xdr:row>
          <xdr:rowOff>47625</xdr:rowOff>
        </xdr:to>
        <xdr:sp macro="" textlink="">
          <xdr:nvSpPr>
            <xdr:cNvPr id="3098" name="Object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655349</xdr:row>
          <xdr:rowOff>95250</xdr:rowOff>
        </xdr:from>
        <xdr:to>
          <xdr:col>264</xdr:col>
          <xdr:colOff>323850</xdr:colOff>
          <xdr:row>655354</xdr:row>
          <xdr:rowOff>47625</xdr:rowOff>
        </xdr:to>
        <xdr:sp macro="" textlink="">
          <xdr:nvSpPr>
            <xdr:cNvPr id="3099" name="Object 27" hidden="1">
              <a:extLst>
                <a:ext uri="{63B3BB69-23CF-44E3-9099-C40C66FF867C}">
                  <a14:compatExt spid="_x0000_s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720885</xdr:row>
          <xdr:rowOff>95250</xdr:rowOff>
        </xdr:from>
        <xdr:to>
          <xdr:col>264</xdr:col>
          <xdr:colOff>323850</xdr:colOff>
          <xdr:row>720890</xdr:row>
          <xdr:rowOff>47625</xdr:rowOff>
        </xdr:to>
        <xdr:sp macro="" textlink="">
          <xdr:nvSpPr>
            <xdr:cNvPr id="3100" name="Object 28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786421</xdr:row>
          <xdr:rowOff>95250</xdr:rowOff>
        </xdr:from>
        <xdr:to>
          <xdr:col>264</xdr:col>
          <xdr:colOff>323850</xdr:colOff>
          <xdr:row>786426</xdr:row>
          <xdr:rowOff>47625</xdr:rowOff>
        </xdr:to>
        <xdr:sp macro="" textlink="">
          <xdr:nvSpPr>
            <xdr:cNvPr id="3101" name="Object 29" hidden="1">
              <a:extLst>
                <a:ext uri="{63B3BB69-23CF-44E3-9099-C40C66FF867C}">
                  <a14:compatExt spid="_x0000_s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851957</xdr:row>
          <xdr:rowOff>95250</xdr:rowOff>
        </xdr:from>
        <xdr:to>
          <xdr:col>264</xdr:col>
          <xdr:colOff>323850</xdr:colOff>
          <xdr:row>851962</xdr:row>
          <xdr:rowOff>47625</xdr:rowOff>
        </xdr:to>
        <xdr:sp macro="" textlink="">
          <xdr:nvSpPr>
            <xdr:cNvPr id="3102" name="Object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917493</xdr:row>
          <xdr:rowOff>95250</xdr:rowOff>
        </xdr:from>
        <xdr:to>
          <xdr:col>264</xdr:col>
          <xdr:colOff>323850</xdr:colOff>
          <xdr:row>917498</xdr:row>
          <xdr:rowOff>47625</xdr:rowOff>
        </xdr:to>
        <xdr:sp macro="" textlink="">
          <xdr:nvSpPr>
            <xdr:cNvPr id="3103" name="Object 31" hidden="1">
              <a:extLst>
                <a:ext uri="{63B3BB69-23CF-44E3-9099-C40C66FF867C}">
                  <a14:compatExt spid="_x0000_s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983029</xdr:row>
          <xdr:rowOff>95250</xdr:rowOff>
        </xdr:from>
        <xdr:to>
          <xdr:col>264</xdr:col>
          <xdr:colOff>323850</xdr:colOff>
          <xdr:row>983034</xdr:row>
          <xdr:rowOff>47625</xdr:rowOff>
        </xdr:to>
        <xdr:sp macro="" textlink="">
          <xdr:nvSpPr>
            <xdr:cNvPr id="3104" name="Object 32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10</xdr:row>
          <xdr:rowOff>95250</xdr:rowOff>
        </xdr:from>
        <xdr:to>
          <xdr:col>520</xdr:col>
          <xdr:colOff>323850</xdr:colOff>
          <xdr:row>15</xdr:row>
          <xdr:rowOff>47625</xdr:rowOff>
        </xdr:to>
        <xdr:sp macro="" textlink="">
          <xdr:nvSpPr>
            <xdr:cNvPr id="3105" name="Object 33" hidden="1">
              <a:extLst>
                <a:ext uri="{63B3BB69-23CF-44E3-9099-C40C66FF867C}">
                  <a14:compatExt spid="_x0000_s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65525</xdr:row>
          <xdr:rowOff>95250</xdr:rowOff>
        </xdr:from>
        <xdr:to>
          <xdr:col>520</xdr:col>
          <xdr:colOff>323850</xdr:colOff>
          <xdr:row>65530</xdr:row>
          <xdr:rowOff>47625</xdr:rowOff>
        </xdr:to>
        <xdr:sp macro="" textlink="">
          <xdr:nvSpPr>
            <xdr:cNvPr id="3106" name="Object 34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131061</xdr:row>
          <xdr:rowOff>95250</xdr:rowOff>
        </xdr:from>
        <xdr:to>
          <xdr:col>520</xdr:col>
          <xdr:colOff>323850</xdr:colOff>
          <xdr:row>131066</xdr:row>
          <xdr:rowOff>47625</xdr:rowOff>
        </xdr:to>
        <xdr:sp macro="" textlink="">
          <xdr:nvSpPr>
            <xdr:cNvPr id="3107" name="Object 35" hidden="1">
              <a:extLst>
                <a:ext uri="{63B3BB69-23CF-44E3-9099-C40C66FF867C}">
                  <a14:compatExt spid="_x0000_s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196597</xdr:row>
          <xdr:rowOff>95250</xdr:rowOff>
        </xdr:from>
        <xdr:to>
          <xdr:col>520</xdr:col>
          <xdr:colOff>323850</xdr:colOff>
          <xdr:row>196602</xdr:row>
          <xdr:rowOff>47625</xdr:rowOff>
        </xdr:to>
        <xdr:sp macro="" textlink="">
          <xdr:nvSpPr>
            <xdr:cNvPr id="3108" name="Object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262133</xdr:row>
          <xdr:rowOff>95250</xdr:rowOff>
        </xdr:from>
        <xdr:to>
          <xdr:col>520</xdr:col>
          <xdr:colOff>323850</xdr:colOff>
          <xdr:row>262138</xdr:row>
          <xdr:rowOff>47625</xdr:rowOff>
        </xdr:to>
        <xdr:sp macro="" textlink="">
          <xdr:nvSpPr>
            <xdr:cNvPr id="3109" name="Object 37" hidden="1">
              <a:extLst>
                <a:ext uri="{63B3BB69-23CF-44E3-9099-C40C66FF867C}">
                  <a14:compatExt spid="_x0000_s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327669</xdr:row>
          <xdr:rowOff>95250</xdr:rowOff>
        </xdr:from>
        <xdr:to>
          <xdr:col>520</xdr:col>
          <xdr:colOff>323850</xdr:colOff>
          <xdr:row>327674</xdr:row>
          <xdr:rowOff>47625</xdr:rowOff>
        </xdr:to>
        <xdr:sp macro="" textlink="">
          <xdr:nvSpPr>
            <xdr:cNvPr id="3110" name="Object 38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393205</xdr:row>
          <xdr:rowOff>95250</xdr:rowOff>
        </xdr:from>
        <xdr:to>
          <xdr:col>520</xdr:col>
          <xdr:colOff>323850</xdr:colOff>
          <xdr:row>393210</xdr:row>
          <xdr:rowOff>47625</xdr:rowOff>
        </xdr:to>
        <xdr:sp macro="" textlink="">
          <xdr:nvSpPr>
            <xdr:cNvPr id="3111" name="Object 39" hidden="1">
              <a:extLst>
                <a:ext uri="{63B3BB69-23CF-44E3-9099-C40C66FF867C}">
                  <a14:compatExt spid="_x0000_s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458741</xdr:row>
          <xdr:rowOff>95250</xdr:rowOff>
        </xdr:from>
        <xdr:to>
          <xdr:col>520</xdr:col>
          <xdr:colOff>323850</xdr:colOff>
          <xdr:row>458746</xdr:row>
          <xdr:rowOff>47625</xdr:rowOff>
        </xdr:to>
        <xdr:sp macro="" textlink="">
          <xdr:nvSpPr>
            <xdr:cNvPr id="3112" name="Object 40" hidden="1">
              <a:extLst>
                <a:ext uri="{63B3BB69-23CF-44E3-9099-C40C66FF867C}">
                  <a14:compatExt spid="_x0000_s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524277</xdr:row>
          <xdr:rowOff>95250</xdr:rowOff>
        </xdr:from>
        <xdr:to>
          <xdr:col>520</xdr:col>
          <xdr:colOff>323850</xdr:colOff>
          <xdr:row>524282</xdr:row>
          <xdr:rowOff>47625</xdr:rowOff>
        </xdr:to>
        <xdr:sp macro="" textlink="">
          <xdr:nvSpPr>
            <xdr:cNvPr id="3113" name="Object 41" hidden="1">
              <a:extLst>
                <a:ext uri="{63B3BB69-23CF-44E3-9099-C40C66FF867C}">
                  <a14:compatExt spid="_x0000_s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589813</xdr:row>
          <xdr:rowOff>95250</xdr:rowOff>
        </xdr:from>
        <xdr:to>
          <xdr:col>520</xdr:col>
          <xdr:colOff>323850</xdr:colOff>
          <xdr:row>589818</xdr:row>
          <xdr:rowOff>47625</xdr:rowOff>
        </xdr:to>
        <xdr:sp macro="" textlink="">
          <xdr:nvSpPr>
            <xdr:cNvPr id="3114" name="Object 42" hidden="1">
              <a:extLst>
                <a:ext uri="{63B3BB69-23CF-44E3-9099-C40C66FF867C}">
                  <a14:compatExt spid="_x0000_s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655349</xdr:row>
          <xdr:rowOff>95250</xdr:rowOff>
        </xdr:from>
        <xdr:to>
          <xdr:col>520</xdr:col>
          <xdr:colOff>323850</xdr:colOff>
          <xdr:row>655354</xdr:row>
          <xdr:rowOff>47625</xdr:rowOff>
        </xdr:to>
        <xdr:sp macro="" textlink="">
          <xdr:nvSpPr>
            <xdr:cNvPr id="3115" name="Object 43" hidden="1">
              <a:extLst>
                <a:ext uri="{63B3BB69-23CF-44E3-9099-C40C66FF867C}">
                  <a14:compatExt spid="_x0000_s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720885</xdr:row>
          <xdr:rowOff>95250</xdr:rowOff>
        </xdr:from>
        <xdr:to>
          <xdr:col>520</xdr:col>
          <xdr:colOff>323850</xdr:colOff>
          <xdr:row>720890</xdr:row>
          <xdr:rowOff>47625</xdr:rowOff>
        </xdr:to>
        <xdr:sp macro="" textlink="">
          <xdr:nvSpPr>
            <xdr:cNvPr id="3116" name="Object 44" hidden="1">
              <a:extLst>
                <a:ext uri="{63B3BB69-23CF-44E3-9099-C40C66FF867C}">
                  <a14:compatExt spid="_x0000_s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786421</xdr:row>
          <xdr:rowOff>95250</xdr:rowOff>
        </xdr:from>
        <xdr:to>
          <xdr:col>520</xdr:col>
          <xdr:colOff>323850</xdr:colOff>
          <xdr:row>786426</xdr:row>
          <xdr:rowOff>47625</xdr:rowOff>
        </xdr:to>
        <xdr:sp macro="" textlink="">
          <xdr:nvSpPr>
            <xdr:cNvPr id="3117" name="Object 45" hidden="1">
              <a:extLst>
                <a:ext uri="{63B3BB69-23CF-44E3-9099-C40C66FF867C}">
                  <a14:compatExt spid="_x0000_s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851957</xdr:row>
          <xdr:rowOff>95250</xdr:rowOff>
        </xdr:from>
        <xdr:to>
          <xdr:col>520</xdr:col>
          <xdr:colOff>323850</xdr:colOff>
          <xdr:row>851962</xdr:row>
          <xdr:rowOff>47625</xdr:rowOff>
        </xdr:to>
        <xdr:sp macro="" textlink="">
          <xdr:nvSpPr>
            <xdr:cNvPr id="3118" name="Object 46" hidden="1">
              <a:extLst>
                <a:ext uri="{63B3BB69-23CF-44E3-9099-C40C66FF867C}">
                  <a14:compatExt spid="_x0000_s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917493</xdr:row>
          <xdr:rowOff>95250</xdr:rowOff>
        </xdr:from>
        <xdr:to>
          <xdr:col>520</xdr:col>
          <xdr:colOff>323850</xdr:colOff>
          <xdr:row>917498</xdr:row>
          <xdr:rowOff>47625</xdr:rowOff>
        </xdr:to>
        <xdr:sp macro="" textlink="">
          <xdr:nvSpPr>
            <xdr:cNvPr id="3119" name="Object 47" hidden="1">
              <a:extLst>
                <a:ext uri="{63B3BB69-23CF-44E3-9099-C40C66FF867C}">
                  <a14:compatExt spid="_x0000_s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983029</xdr:row>
          <xdr:rowOff>95250</xdr:rowOff>
        </xdr:from>
        <xdr:to>
          <xdr:col>520</xdr:col>
          <xdr:colOff>323850</xdr:colOff>
          <xdr:row>983034</xdr:row>
          <xdr:rowOff>47625</xdr:rowOff>
        </xdr:to>
        <xdr:sp macro="" textlink="">
          <xdr:nvSpPr>
            <xdr:cNvPr id="3120" name="Object 48" hidden="1">
              <a:extLst>
                <a:ext uri="{63B3BB69-23CF-44E3-9099-C40C66FF867C}">
                  <a14:compatExt spid="_x0000_s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10</xdr:row>
          <xdr:rowOff>95250</xdr:rowOff>
        </xdr:from>
        <xdr:to>
          <xdr:col>776</xdr:col>
          <xdr:colOff>323850</xdr:colOff>
          <xdr:row>15</xdr:row>
          <xdr:rowOff>47625</xdr:rowOff>
        </xdr:to>
        <xdr:sp macro="" textlink="">
          <xdr:nvSpPr>
            <xdr:cNvPr id="3121" name="Object 49" hidden="1">
              <a:extLst>
                <a:ext uri="{63B3BB69-23CF-44E3-9099-C40C66FF867C}">
                  <a14:compatExt spid="_x0000_s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65525</xdr:row>
          <xdr:rowOff>95250</xdr:rowOff>
        </xdr:from>
        <xdr:to>
          <xdr:col>776</xdr:col>
          <xdr:colOff>323850</xdr:colOff>
          <xdr:row>65530</xdr:row>
          <xdr:rowOff>47625</xdr:rowOff>
        </xdr:to>
        <xdr:sp macro="" textlink="">
          <xdr:nvSpPr>
            <xdr:cNvPr id="3122" name="Object 50" hidden="1">
              <a:extLst>
                <a:ext uri="{63B3BB69-23CF-44E3-9099-C40C66FF867C}">
                  <a14:compatExt spid="_x0000_s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131061</xdr:row>
          <xdr:rowOff>95250</xdr:rowOff>
        </xdr:from>
        <xdr:to>
          <xdr:col>776</xdr:col>
          <xdr:colOff>323850</xdr:colOff>
          <xdr:row>131066</xdr:row>
          <xdr:rowOff>47625</xdr:rowOff>
        </xdr:to>
        <xdr:sp macro="" textlink="">
          <xdr:nvSpPr>
            <xdr:cNvPr id="3123" name="Object 51" hidden="1">
              <a:extLst>
                <a:ext uri="{63B3BB69-23CF-44E3-9099-C40C66FF867C}">
                  <a14:compatExt spid="_x0000_s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196597</xdr:row>
          <xdr:rowOff>95250</xdr:rowOff>
        </xdr:from>
        <xdr:to>
          <xdr:col>776</xdr:col>
          <xdr:colOff>323850</xdr:colOff>
          <xdr:row>196602</xdr:row>
          <xdr:rowOff>47625</xdr:rowOff>
        </xdr:to>
        <xdr:sp macro="" textlink="">
          <xdr:nvSpPr>
            <xdr:cNvPr id="3124" name="Object 52" hidden="1">
              <a:extLst>
                <a:ext uri="{63B3BB69-23CF-44E3-9099-C40C66FF867C}">
                  <a14:compatExt spid="_x0000_s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262133</xdr:row>
          <xdr:rowOff>95250</xdr:rowOff>
        </xdr:from>
        <xdr:to>
          <xdr:col>776</xdr:col>
          <xdr:colOff>323850</xdr:colOff>
          <xdr:row>262138</xdr:row>
          <xdr:rowOff>47625</xdr:rowOff>
        </xdr:to>
        <xdr:sp macro="" textlink="">
          <xdr:nvSpPr>
            <xdr:cNvPr id="3125" name="Object 53" hidden="1">
              <a:extLst>
                <a:ext uri="{63B3BB69-23CF-44E3-9099-C40C66FF867C}">
                  <a14:compatExt spid="_x0000_s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327669</xdr:row>
          <xdr:rowOff>95250</xdr:rowOff>
        </xdr:from>
        <xdr:to>
          <xdr:col>776</xdr:col>
          <xdr:colOff>323850</xdr:colOff>
          <xdr:row>327674</xdr:row>
          <xdr:rowOff>47625</xdr:rowOff>
        </xdr:to>
        <xdr:sp macro="" textlink="">
          <xdr:nvSpPr>
            <xdr:cNvPr id="3126" name="Object 54" hidden="1">
              <a:extLst>
                <a:ext uri="{63B3BB69-23CF-44E3-9099-C40C66FF867C}">
                  <a14:compatExt spid="_x0000_s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393205</xdr:row>
          <xdr:rowOff>95250</xdr:rowOff>
        </xdr:from>
        <xdr:to>
          <xdr:col>776</xdr:col>
          <xdr:colOff>323850</xdr:colOff>
          <xdr:row>393210</xdr:row>
          <xdr:rowOff>47625</xdr:rowOff>
        </xdr:to>
        <xdr:sp macro="" textlink="">
          <xdr:nvSpPr>
            <xdr:cNvPr id="3127" name="Object 55" hidden="1">
              <a:extLst>
                <a:ext uri="{63B3BB69-23CF-44E3-9099-C40C66FF867C}">
                  <a14:compatExt spid="_x0000_s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458741</xdr:row>
          <xdr:rowOff>95250</xdr:rowOff>
        </xdr:from>
        <xdr:to>
          <xdr:col>776</xdr:col>
          <xdr:colOff>323850</xdr:colOff>
          <xdr:row>458746</xdr:row>
          <xdr:rowOff>47625</xdr:rowOff>
        </xdr:to>
        <xdr:sp macro="" textlink="">
          <xdr:nvSpPr>
            <xdr:cNvPr id="3128" name="Object 56" hidden="1">
              <a:extLst>
                <a:ext uri="{63B3BB69-23CF-44E3-9099-C40C66FF867C}">
                  <a14:compatExt spid="_x0000_s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524277</xdr:row>
          <xdr:rowOff>95250</xdr:rowOff>
        </xdr:from>
        <xdr:to>
          <xdr:col>776</xdr:col>
          <xdr:colOff>323850</xdr:colOff>
          <xdr:row>524282</xdr:row>
          <xdr:rowOff>47625</xdr:rowOff>
        </xdr:to>
        <xdr:sp macro="" textlink="">
          <xdr:nvSpPr>
            <xdr:cNvPr id="3129" name="Object 57" hidden="1">
              <a:extLst>
                <a:ext uri="{63B3BB69-23CF-44E3-9099-C40C66FF867C}">
                  <a14:compatExt spid="_x0000_s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589813</xdr:row>
          <xdr:rowOff>95250</xdr:rowOff>
        </xdr:from>
        <xdr:to>
          <xdr:col>776</xdr:col>
          <xdr:colOff>323850</xdr:colOff>
          <xdr:row>589818</xdr:row>
          <xdr:rowOff>47625</xdr:rowOff>
        </xdr:to>
        <xdr:sp macro="" textlink="">
          <xdr:nvSpPr>
            <xdr:cNvPr id="3130" name="Object 58" hidden="1">
              <a:extLst>
                <a:ext uri="{63B3BB69-23CF-44E3-9099-C40C66FF867C}">
                  <a14:compatExt spid="_x0000_s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655349</xdr:row>
          <xdr:rowOff>95250</xdr:rowOff>
        </xdr:from>
        <xdr:to>
          <xdr:col>776</xdr:col>
          <xdr:colOff>323850</xdr:colOff>
          <xdr:row>655354</xdr:row>
          <xdr:rowOff>47625</xdr:rowOff>
        </xdr:to>
        <xdr:sp macro="" textlink="">
          <xdr:nvSpPr>
            <xdr:cNvPr id="3131" name="Object 59" hidden="1">
              <a:extLst>
                <a:ext uri="{63B3BB69-23CF-44E3-9099-C40C66FF867C}">
                  <a14:compatExt spid="_x0000_s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720885</xdr:row>
          <xdr:rowOff>95250</xdr:rowOff>
        </xdr:from>
        <xdr:to>
          <xdr:col>776</xdr:col>
          <xdr:colOff>323850</xdr:colOff>
          <xdr:row>720890</xdr:row>
          <xdr:rowOff>47625</xdr:rowOff>
        </xdr:to>
        <xdr:sp macro="" textlink="">
          <xdr:nvSpPr>
            <xdr:cNvPr id="3132" name="Object 60" hidden="1">
              <a:extLst>
                <a:ext uri="{63B3BB69-23CF-44E3-9099-C40C66FF867C}">
                  <a14:compatExt spid="_x0000_s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786421</xdr:row>
          <xdr:rowOff>95250</xdr:rowOff>
        </xdr:from>
        <xdr:to>
          <xdr:col>776</xdr:col>
          <xdr:colOff>323850</xdr:colOff>
          <xdr:row>786426</xdr:row>
          <xdr:rowOff>47625</xdr:rowOff>
        </xdr:to>
        <xdr:sp macro="" textlink="">
          <xdr:nvSpPr>
            <xdr:cNvPr id="3133" name="Object 61" hidden="1">
              <a:extLst>
                <a:ext uri="{63B3BB69-23CF-44E3-9099-C40C66FF867C}">
                  <a14:compatExt spid="_x0000_s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851957</xdr:row>
          <xdr:rowOff>95250</xdr:rowOff>
        </xdr:from>
        <xdr:to>
          <xdr:col>776</xdr:col>
          <xdr:colOff>323850</xdr:colOff>
          <xdr:row>851962</xdr:row>
          <xdr:rowOff>47625</xdr:rowOff>
        </xdr:to>
        <xdr:sp macro="" textlink="">
          <xdr:nvSpPr>
            <xdr:cNvPr id="3134" name="Object 62" hidden="1">
              <a:extLst>
                <a:ext uri="{63B3BB69-23CF-44E3-9099-C40C66FF867C}">
                  <a14:compatExt spid="_x0000_s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917493</xdr:row>
          <xdr:rowOff>95250</xdr:rowOff>
        </xdr:from>
        <xdr:to>
          <xdr:col>776</xdr:col>
          <xdr:colOff>323850</xdr:colOff>
          <xdr:row>917498</xdr:row>
          <xdr:rowOff>47625</xdr:rowOff>
        </xdr:to>
        <xdr:sp macro="" textlink="">
          <xdr:nvSpPr>
            <xdr:cNvPr id="3135" name="Object 63" hidden="1">
              <a:extLst>
                <a:ext uri="{63B3BB69-23CF-44E3-9099-C40C66FF867C}">
                  <a14:compatExt spid="_x0000_s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983029</xdr:row>
          <xdr:rowOff>95250</xdr:rowOff>
        </xdr:from>
        <xdr:to>
          <xdr:col>776</xdr:col>
          <xdr:colOff>323850</xdr:colOff>
          <xdr:row>983034</xdr:row>
          <xdr:rowOff>47625</xdr:rowOff>
        </xdr:to>
        <xdr:sp macro="" textlink="">
          <xdr:nvSpPr>
            <xdr:cNvPr id="3136" name="Object 64" hidden="1">
              <a:extLst>
                <a:ext uri="{63B3BB69-23CF-44E3-9099-C40C66FF867C}">
                  <a14:compatExt spid="_x0000_s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10</xdr:row>
          <xdr:rowOff>95250</xdr:rowOff>
        </xdr:from>
        <xdr:to>
          <xdr:col>1032</xdr:col>
          <xdr:colOff>323850</xdr:colOff>
          <xdr:row>15</xdr:row>
          <xdr:rowOff>47625</xdr:rowOff>
        </xdr:to>
        <xdr:sp macro="" textlink="">
          <xdr:nvSpPr>
            <xdr:cNvPr id="3137" name="Object 65" hidden="1">
              <a:extLst>
                <a:ext uri="{63B3BB69-23CF-44E3-9099-C40C66FF867C}">
                  <a14:compatExt spid="_x0000_s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65525</xdr:row>
          <xdr:rowOff>95250</xdr:rowOff>
        </xdr:from>
        <xdr:to>
          <xdr:col>1032</xdr:col>
          <xdr:colOff>323850</xdr:colOff>
          <xdr:row>65530</xdr:row>
          <xdr:rowOff>47625</xdr:rowOff>
        </xdr:to>
        <xdr:sp macro="" textlink="">
          <xdr:nvSpPr>
            <xdr:cNvPr id="3138" name="Object 66" hidden="1">
              <a:extLst>
                <a:ext uri="{63B3BB69-23CF-44E3-9099-C40C66FF867C}">
                  <a14:compatExt spid="_x0000_s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131061</xdr:row>
          <xdr:rowOff>95250</xdr:rowOff>
        </xdr:from>
        <xdr:to>
          <xdr:col>1032</xdr:col>
          <xdr:colOff>323850</xdr:colOff>
          <xdr:row>131066</xdr:row>
          <xdr:rowOff>47625</xdr:rowOff>
        </xdr:to>
        <xdr:sp macro="" textlink="">
          <xdr:nvSpPr>
            <xdr:cNvPr id="3139" name="Object 67" hidden="1">
              <a:extLst>
                <a:ext uri="{63B3BB69-23CF-44E3-9099-C40C66FF867C}">
                  <a14:compatExt spid="_x0000_s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196597</xdr:row>
          <xdr:rowOff>95250</xdr:rowOff>
        </xdr:from>
        <xdr:to>
          <xdr:col>1032</xdr:col>
          <xdr:colOff>323850</xdr:colOff>
          <xdr:row>196602</xdr:row>
          <xdr:rowOff>47625</xdr:rowOff>
        </xdr:to>
        <xdr:sp macro="" textlink="">
          <xdr:nvSpPr>
            <xdr:cNvPr id="3140" name="Object 68" hidden="1">
              <a:extLst>
                <a:ext uri="{63B3BB69-23CF-44E3-9099-C40C66FF867C}">
                  <a14:compatExt spid="_x0000_s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262133</xdr:row>
          <xdr:rowOff>95250</xdr:rowOff>
        </xdr:from>
        <xdr:to>
          <xdr:col>1032</xdr:col>
          <xdr:colOff>323850</xdr:colOff>
          <xdr:row>262138</xdr:row>
          <xdr:rowOff>47625</xdr:rowOff>
        </xdr:to>
        <xdr:sp macro="" textlink="">
          <xdr:nvSpPr>
            <xdr:cNvPr id="3141" name="Object 69" hidden="1">
              <a:extLst>
                <a:ext uri="{63B3BB69-23CF-44E3-9099-C40C66FF867C}">
                  <a14:compatExt spid="_x0000_s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327669</xdr:row>
          <xdr:rowOff>95250</xdr:rowOff>
        </xdr:from>
        <xdr:to>
          <xdr:col>1032</xdr:col>
          <xdr:colOff>323850</xdr:colOff>
          <xdr:row>327674</xdr:row>
          <xdr:rowOff>47625</xdr:rowOff>
        </xdr:to>
        <xdr:sp macro="" textlink="">
          <xdr:nvSpPr>
            <xdr:cNvPr id="3142" name="Object 70" hidden="1">
              <a:extLst>
                <a:ext uri="{63B3BB69-23CF-44E3-9099-C40C66FF867C}">
                  <a14:compatExt spid="_x0000_s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393205</xdr:row>
          <xdr:rowOff>95250</xdr:rowOff>
        </xdr:from>
        <xdr:to>
          <xdr:col>1032</xdr:col>
          <xdr:colOff>323850</xdr:colOff>
          <xdr:row>393210</xdr:row>
          <xdr:rowOff>47625</xdr:rowOff>
        </xdr:to>
        <xdr:sp macro="" textlink="">
          <xdr:nvSpPr>
            <xdr:cNvPr id="3143" name="Object 71" hidden="1">
              <a:extLst>
                <a:ext uri="{63B3BB69-23CF-44E3-9099-C40C66FF867C}">
                  <a14:compatExt spid="_x0000_s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458741</xdr:row>
          <xdr:rowOff>95250</xdr:rowOff>
        </xdr:from>
        <xdr:to>
          <xdr:col>1032</xdr:col>
          <xdr:colOff>323850</xdr:colOff>
          <xdr:row>458746</xdr:row>
          <xdr:rowOff>47625</xdr:rowOff>
        </xdr:to>
        <xdr:sp macro="" textlink="">
          <xdr:nvSpPr>
            <xdr:cNvPr id="3144" name="Object 72" hidden="1">
              <a:extLst>
                <a:ext uri="{63B3BB69-23CF-44E3-9099-C40C66FF867C}">
                  <a14:compatExt spid="_x0000_s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524277</xdr:row>
          <xdr:rowOff>95250</xdr:rowOff>
        </xdr:from>
        <xdr:to>
          <xdr:col>1032</xdr:col>
          <xdr:colOff>323850</xdr:colOff>
          <xdr:row>524282</xdr:row>
          <xdr:rowOff>47625</xdr:rowOff>
        </xdr:to>
        <xdr:sp macro="" textlink="">
          <xdr:nvSpPr>
            <xdr:cNvPr id="3145" name="Object 73" hidden="1">
              <a:extLst>
                <a:ext uri="{63B3BB69-23CF-44E3-9099-C40C66FF867C}">
                  <a14:compatExt spid="_x0000_s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589813</xdr:row>
          <xdr:rowOff>95250</xdr:rowOff>
        </xdr:from>
        <xdr:to>
          <xdr:col>1032</xdr:col>
          <xdr:colOff>323850</xdr:colOff>
          <xdr:row>589818</xdr:row>
          <xdr:rowOff>47625</xdr:rowOff>
        </xdr:to>
        <xdr:sp macro="" textlink="">
          <xdr:nvSpPr>
            <xdr:cNvPr id="3146" name="Object 74" hidden="1">
              <a:extLst>
                <a:ext uri="{63B3BB69-23CF-44E3-9099-C40C66FF867C}">
                  <a14:compatExt spid="_x0000_s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655349</xdr:row>
          <xdr:rowOff>95250</xdr:rowOff>
        </xdr:from>
        <xdr:to>
          <xdr:col>1032</xdr:col>
          <xdr:colOff>323850</xdr:colOff>
          <xdr:row>655354</xdr:row>
          <xdr:rowOff>47625</xdr:rowOff>
        </xdr:to>
        <xdr:sp macro="" textlink="">
          <xdr:nvSpPr>
            <xdr:cNvPr id="3147" name="Object 75" hidden="1">
              <a:extLst>
                <a:ext uri="{63B3BB69-23CF-44E3-9099-C40C66FF867C}">
                  <a14:compatExt spid="_x0000_s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720885</xdr:row>
          <xdr:rowOff>95250</xdr:rowOff>
        </xdr:from>
        <xdr:to>
          <xdr:col>1032</xdr:col>
          <xdr:colOff>323850</xdr:colOff>
          <xdr:row>720890</xdr:row>
          <xdr:rowOff>47625</xdr:rowOff>
        </xdr:to>
        <xdr:sp macro="" textlink="">
          <xdr:nvSpPr>
            <xdr:cNvPr id="3148" name="Object 76" hidden="1">
              <a:extLst>
                <a:ext uri="{63B3BB69-23CF-44E3-9099-C40C66FF867C}">
                  <a14:compatExt spid="_x0000_s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786421</xdr:row>
          <xdr:rowOff>95250</xdr:rowOff>
        </xdr:from>
        <xdr:to>
          <xdr:col>1032</xdr:col>
          <xdr:colOff>323850</xdr:colOff>
          <xdr:row>786426</xdr:row>
          <xdr:rowOff>47625</xdr:rowOff>
        </xdr:to>
        <xdr:sp macro="" textlink="">
          <xdr:nvSpPr>
            <xdr:cNvPr id="3149" name="Object 77" hidden="1">
              <a:extLst>
                <a:ext uri="{63B3BB69-23CF-44E3-9099-C40C66FF867C}">
                  <a14:compatExt spid="_x0000_s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851957</xdr:row>
          <xdr:rowOff>95250</xdr:rowOff>
        </xdr:from>
        <xdr:to>
          <xdr:col>1032</xdr:col>
          <xdr:colOff>323850</xdr:colOff>
          <xdr:row>851962</xdr:row>
          <xdr:rowOff>47625</xdr:rowOff>
        </xdr:to>
        <xdr:sp macro="" textlink="">
          <xdr:nvSpPr>
            <xdr:cNvPr id="3150" name="Object 78" hidden="1">
              <a:extLst>
                <a:ext uri="{63B3BB69-23CF-44E3-9099-C40C66FF867C}">
                  <a14:compatExt spid="_x0000_s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917493</xdr:row>
          <xdr:rowOff>95250</xdr:rowOff>
        </xdr:from>
        <xdr:to>
          <xdr:col>1032</xdr:col>
          <xdr:colOff>323850</xdr:colOff>
          <xdr:row>917498</xdr:row>
          <xdr:rowOff>47625</xdr:rowOff>
        </xdr:to>
        <xdr:sp macro="" textlink="">
          <xdr:nvSpPr>
            <xdr:cNvPr id="3151" name="Object 79" hidden="1">
              <a:extLst>
                <a:ext uri="{63B3BB69-23CF-44E3-9099-C40C66FF867C}">
                  <a14:compatExt spid="_x0000_s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983029</xdr:row>
          <xdr:rowOff>95250</xdr:rowOff>
        </xdr:from>
        <xdr:to>
          <xdr:col>1032</xdr:col>
          <xdr:colOff>323850</xdr:colOff>
          <xdr:row>983034</xdr:row>
          <xdr:rowOff>47625</xdr:rowOff>
        </xdr:to>
        <xdr:sp macro="" textlink="">
          <xdr:nvSpPr>
            <xdr:cNvPr id="3152" name="Object 80" hidden="1">
              <a:extLst>
                <a:ext uri="{63B3BB69-23CF-44E3-9099-C40C66FF867C}">
                  <a14:compatExt spid="_x0000_s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10</xdr:row>
          <xdr:rowOff>95250</xdr:rowOff>
        </xdr:from>
        <xdr:to>
          <xdr:col>1288</xdr:col>
          <xdr:colOff>323850</xdr:colOff>
          <xdr:row>15</xdr:row>
          <xdr:rowOff>47625</xdr:rowOff>
        </xdr:to>
        <xdr:sp macro="" textlink="">
          <xdr:nvSpPr>
            <xdr:cNvPr id="3153" name="Object 81" hidden="1">
              <a:extLst>
                <a:ext uri="{63B3BB69-23CF-44E3-9099-C40C66FF867C}">
                  <a14:compatExt spid="_x0000_s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65525</xdr:row>
          <xdr:rowOff>95250</xdr:rowOff>
        </xdr:from>
        <xdr:to>
          <xdr:col>1288</xdr:col>
          <xdr:colOff>323850</xdr:colOff>
          <xdr:row>65530</xdr:row>
          <xdr:rowOff>47625</xdr:rowOff>
        </xdr:to>
        <xdr:sp macro="" textlink="">
          <xdr:nvSpPr>
            <xdr:cNvPr id="3154" name="Object 82" hidden="1">
              <a:extLst>
                <a:ext uri="{63B3BB69-23CF-44E3-9099-C40C66FF867C}">
                  <a14:compatExt spid="_x0000_s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131061</xdr:row>
          <xdr:rowOff>95250</xdr:rowOff>
        </xdr:from>
        <xdr:to>
          <xdr:col>1288</xdr:col>
          <xdr:colOff>323850</xdr:colOff>
          <xdr:row>131066</xdr:row>
          <xdr:rowOff>47625</xdr:rowOff>
        </xdr:to>
        <xdr:sp macro="" textlink="">
          <xdr:nvSpPr>
            <xdr:cNvPr id="3155" name="Object 83" hidden="1">
              <a:extLst>
                <a:ext uri="{63B3BB69-23CF-44E3-9099-C40C66FF867C}">
                  <a14:compatExt spid="_x0000_s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196597</xdr:row>
          <xdr:rowOff>95250</xdr:rowOff>
        </xdr:from>
        <xdr:to>
          <xdr:col>1288</xdr:col>
          <xdr:colOff>323850</xdr:colOff>
          <xdr:row>196602</xdr:row>
          <xdr:rowOff>47625</xdr:rowOff>
        </xdr:to>
        <xdr:sp macro="" textlink="">
          <xdr:nvSpPr>
            <xdr:cNvPr id="3156" name="Object 84" hidden="1">
              <a:extLst>
                <a:ext uri="{63B3BB69-23CF-44E3-9099-C40C66FF867C}">
                  <a14:compatExt spid="_x0000_s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262133</xdr:row>
          <xdr:rowOff>95250</xdr:rowOff>
        </xdr:from>
        <xdr:to>
          <xdr:col>1288</xdr:col>
          <xdr:colOff>323850</xdr:colOff>
          <xdr:row>262138</xdr:row>
          <xdr:rowOff>47625</xdr:rowOff>
        </xdr:to>
        <xdr:sp macro="" textlink="">
          <xdr:nvSpPr>
            <xdr:cNvPr id="3157" name="Object 85" hidden="1">
              <a:extLst>
                <a:ext uri="{63B3BB69-23CF-44E3-9099-C40C66FF867C}">
                  <a14:compatExt spid="_x0000_s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327669</xdr:row>
          <xdr:rowOff>95250</xdr:rowOff>
        </xdr:from>
        <xdr:to>
          <xdr:col>1288</xdr:col>
          <xdr:colOff>323850</xdr:colOff>
          <xdr:row>327674</xdr:row>
          <xdr:rowOff>47625</xdr:rowOff>
        </xdr:to>
        <xdr:sp macro="" textlink="">
          <xdr:nvSpPr>
            <xdr:cNvPr id="3158" name="Object 86" hidden="1">
              <a:extLst>
                <a:ext uri="{63B3BB69-23CF-44E3-9099-C40C66FF867C}">
                  <a14:compatExt spid="_x0000_s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393205</xdr:row>
          <xdr:rowOff>95250</xdr:rowOff>
        </xdr:from>
        <xdr:to>
          <xdr:col>1288</xdr:col>
          <xdr:colOff>323850</xdr:colOff>
          <xdr:row>393210</xdr:row>
          <xdr:rowOff>47625</xdr:rowOff>
        </xdr:to>
        <xdr:sp macro="" textlink="">
          <xdr:nvSpPr>
            <xdr:cNvPr id="3159" name="Object 87" hidden="1">
              <a:extLst>
                <a:ext uri="{63B3BB69-23CF-44E3-9099-C40C66FF867C}">
                  <a14:compatExt spid="_x0000_s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458741</xdr:row>
          <xdr:rowOff>95250</xdr:rowOff>
        </xdr:from>
        <xdr:to>
          <xdr:col>1288</xdr:col>
          <xdr:colOff>323850</xdr:colOff>
          <xdr:row>458746</xdr:row>
          <xdr:rowOff>47625</xdr:rowOff>
        </xdr:to>
        <xdr:sp macro="" textlink="">
          <xdr:nvSpPr>
            <xdr:cNvPr id="3160" name="Object 88" hidden="1">
              <a:extLst>
                <a:ext uri="{63B3BB69-23CF-44E3-9099-C40C66FF867C}">
                  <a14:compatExt spid="_x0000_s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524277</xdr:row>
          <xdr:rowOff>95250</xdr:rowOff>
        </xdr:from>
        <xdr:to>
          <xdr:col>1288</xdr:col>
          <xdr:colOff>323850</xdr:colOff>
          <xdr:row>524282</xdr:row>
          <xdr:rowOff>47625</xdr:rowOff>
        </xdr:to>
        <xdr:sp macro="" textlink="">
          <xdr:nvSpPr>
            <xdr:cNvPr id="3161" name="Object 89" hidden="1">
              <a:extLst>
                <a:ext uri="{63B3BB69-23CF-44E3-9099-C40C66FF867C}">
                  <a14:compatExt spid="_x0000_s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589813</xdr:row>
          <xdr:rowOff>95250</xdr:rowOff>
        </xdr:from>
        <xdr:to>
          <xdr:col>1288</xdr:col>
          <xdr:colOff>323850</xdr:colOff>
          <xdr:row>589818</xdr:row>
          <xdr:rowOff>47625</xdr:rowOff>
        </xdr:to>
        <xdr:sp macro="" textlink="">
          <xdr:nvSpPr>
            <xdr:cNvPr id="3162" name="Object 90" hidden="1">
              <a:extLst>
                <a:ext uri="{63B3BB69-23CF-44E3-9099-C40C66FF867C}">
                  <a14:compatExt spid="_x0000_s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655349</xdr:row>
          <xdr:rowOff>95250</xdr:rowOff>
        </xdr:from>
        <xdr:to>
          <xdr:col>1288</xdr:col>
          <xdr:colOff>323850</xdr:colOff>
          <xdr:row>655354</xdr:row>
          <xdr:rowOff>47625</xdr:rowOff>
        </xdr:to>
        <xdr:sp macro="" textlink="">
          <xdr:nvSpPr>
            <xdr:cNvPr id="3163" name="Object 91" hidden="1">
              <a:extLst>
                <a:ext uri="{63B3BB69-23CF-44E3-9099-C40C66FF867C}">
                  <a14:compatExt spid="_x0000_s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720885</xdr:row>
          <xdr:rowOff>95250</xdr:rowOff>
        </xdr:from>
        <xdr:to>
          <xdr:col>1288</xdr:col>
          <xdr:colOff>323850</xdr:colOff>
          <xdr:row>720890</xdr:row>
          <xdr:rowOff>47625</xdr:rowOff>
        </xdr:to>
        <xdr:sp macro="" textlink="">
          <xdr:nvSpPr>
            <xdr:cNvPr id="3164" name="Object 92" hidden="1">
              <a:extLst>
                <a:ext uri="{63B3BB69-23CF-44E3-9099-C40C66FF867C}">
                  <a14:compatExt spid="_x0000_s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786421</xdr:row>
          <xdr:rowOff>95250</xdr:rowOff>
        </xdr:from>
        <xdr:to>
          <xdr:col>1288</xdr:col>
          <xdr:colOff>323850</xdr:colOff>
          <xdr:row>786426</xdr:row>
          <xdr:rowOff>47625</xdr:rowOff>
        </xdr:to>
        <xdr:sp macro="" textlink="">
          <xdr:nvSpPr>
            <xdr:cNvPr id="3165" name="Object 93" hidden="1">
              <a:extLst>
                <a:ext uri="{63B3BB69-23CF-44E3-9099-C40C66FF867C}">
                  <a14:compatExt spid="_x0000_s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851957</xdr:row>
          <xdr:rowOff>95250</xdr:rowOff>
        </xdr:from>
        <xdr:to>
          <xdr:col>1288</xdr:col>
          <xdr:colOff>323850</xdr:colOff>
          <xdr:row>851962</xdr:row>
          <xdr:rowOff>47625</xdr:rowOff>
        </xdr:to>
        <xdr:sp macro="" textlink="">
          <xdr:nvSpPr>
            <xdr:cNvPr id="3166" name="Object 94" hidden="1">
              <a:extLst>
                <a:ext uri="{63B3BB69-23CF-44E3-9099-C40C66FF867C}">
                  <a14:compatExt spid="_x0000_s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917493</xdr:row>
          <xdr:rowOff>95250</xdr:rowOff>
        </xdr:from>
        <xdr:to>
          <xdr:col>1288</xdr:col>
          <xdr:colOff>323850</xdr:colOff>
          <xdr:row>917498</xdr:row>
          <xdr:rowOff>47625</xdr:rowOff>
        </xdr:to>
        <xdr:sp macro="" textlink="">
          <xdr:nvSpPr>
            <xdr:cNvPr id="3167" name="Object 95" hidden="1">
              <a:extLst>
                <a:ext uri="{63B3BB69-23CF-44E3-9099-C40C66FF867C}">
                  <a14:compatExt spid="_x0000_s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983029</xdr:row>
          <xdr:rowOff>95250</xdr:rowOff>
        </xdr:from>
        <xdr:to>
          <xdr:col>1288</xdr:col>
          <xdr:colOff>323850</xdr:colOff>
          <xdr:row>983034</xdr:row>
          <xdr:rowOff>47625</xdr:rowOff>
        </xdr:to>
        <xdr:sp macro="" textlink="">
          <xdr:nvSpPr>
            <xdr:cNvPr id="3168" name="Object 96" hidden="1">
              <a:extLst>
                <a:ext uri="{63B3BB69-23CF-44E3-9099-C40C66FF867C}">
                  <a14:compatExt spid="_x0000_s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10</xdr:row>
          <xdr:rowOff>95250</xdr:rowOff>
        </xdr:from>
        <xdr:to>
          <xdr:col>1544</xdr:col>
          <xdr:colOff>323850</xdr:colOff>
          <xdr:row>15</xdr:row>
          <xdr:rowOff>47625</xdr:rowOff>
        </xdr:to>
        <xdr:sp macro="" textlink="">
          <xdr:nvSpPr>
            <xdr:cNvPr id="3169" name="Object 97" hidden="1">
              <a:extLst>
                <a:ext uri="{63B3BB69-23CF-44E3-9099-C40C66FF867C}">
                  <a14:compatExt spid="_x0000_s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65525</xdr:row>
          <xdr:rowOff>95250</xdr:rowOff>
        </xdr:from>
        <xdr:to>
          <xdr:col>1544</xdr:col>
          <xdr:colOff>323850</xdr:colOff>
          <xdr:row>65530</xdr:row>
          <xdr:rowOff>47625</xdr:rowOff>
        </xdr:to>
        <xdr:sp macro="" textlink="">
          <xdr:nvSpPr>
            <xdr:cNvPr id="3170" name="Object 98" hidden="1">
              <a:extLst>
                <a:ext uri="{63B3BB69-23CF-44E3-9099-C40C66FF867C}">
                  <a14:compatExt spid="_x0000_s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131061</xdr:row>
          <xdr:rowOff>95250</xdr:rowOff>
        </xdr:from>
        <xdr:to>
          <xdr:col>1544</xdr:col>
          <xdr:colOff>323850</xdr:colOff>
          <xdr:row>131066</xdr:row>
          <xdr:rowOff>47625</xdr:rowOff>
        </xdr:to>
        <xdr:sp macro="" textlink="">
          <xdr:nvSpPr>
            <xdr:cNvPr id="3171" name="Object 99" hidden="1">
              <a:extLst>
                <a:ext uri="{63B3BB69-23CF-44E3-9099-C40C66FF867C}">
                  <a14:compatExt spid="_x0000_s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196597</xdr:row>
          <xdr:rowOff>95250</xdr:rowOff>
        </xdr:from>
        <xdr:to>
          <xdr:col>1544</xdr:col>
          <xdr:colOff>323850</xdr:colOff>
          <xdr:row>196602</xdr:row>
          <xdr:rowOff>47625</xdr:rowOff>
        </xdr:to>
        <xdr:sp macro="" textlink="">
          <xdr:nvSpPr>
            <xdr:cNvPr id="3172" name="Object 100" hidden="1">
              <a:extLst>
                <a:ext uri="{63B3BB69-23CF-44E3-9099-C40C66FF867C}">
                  <a14:compatExt spid="_x0000_s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262133</xdr:row>
          <xdr:rowOff>95250</xdr:rowOff>
        </xdr:from>
        <xdr:to>
          <xdr:col>1544</xdr:col>
          <xdr:colOff>323850</xdr:colOff>
          <xdr:row>262138</xdr:row>
          <xdr:rowOff>47625</xdr:rowOff>
        </xdr:to>
        <xdr:sp macro="" textlink="">
          <xdr:nvSpPr>
            <xdr:cNvPr id="3173" name="Object 101" hidden="1">
              <a:extLst>
                <a:ext uri="{63B3BB69-23CF-44E3-9099-C40C66FF867C}">
                  <a14:compatExt spid="_x0000_s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327669</xdr:row>
          <xdr:rowOff>95250</xdr:rowOff>
        </xdr:from>
        <xdr:to>
          <xdr:col>1544</xdr:col>
          <xdr:colOff>323850</xdr:colOff>
          <xdr:row>327674</xdr:row>
          <xdr:rowOff>47625</xdr:rowOff>
        </xdr:to>
        <xdr:sp macro="" textlink="">
          <xdr:nvSpPr>
            <xdr:cNvPr id="3174" name="Object 102" hidden="1">
              <a:extLst>
                <a:ext uri="{63B3BB69-23CF-44E3-9099-C40C66FF867C}">
                  <a14:compatExt spid="_x0000_s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393205</xdr:row>
          <xdr:rowOff>95250</xdr:rowOff>
        </xdr:from>
        <xdr:to>
          <xdr:col>1544</xdr:col>
          <xdr:colOff>323850</xdr:colOff>
          <xdr:row>393210</xdr:row>
          <xdr:rowOff>47625</xdr:rowOff>
        </xdr:to>
        <xdr:sp macro="" textlink="">
          <xdr:nvSpPr>
            <xdr:cNvPr id="3175" name="Object 103" hidden="1">
              <a:extLst>
                <a:ext uri="{63B3BB69-23CF-44E3-9099-C40C66FF867C}">
                  <a14:compatExt spid="_x0000_s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458741</xdr:row>
          <xdr:rowOff>95250</xdr:rowOff>
        </xdr:from>
        <xdr:to>
          <xdr:col>1544</xdr:col>
          <xdr:colOff>323850</xdr:colOff>
          <xdr:row>458746</xdr:row>
          <xdr:rowOff>47625</xdr:rowOff>
        </xdr:to>
        <xdr:sp macro="" textlink="">
          <xdr:nvSpPr>
            <xdr:cNvPr id="3176" name="Object 104" hidden="1">
              <a:extLst>
                <a:ext uri="{63B3BB69-23CF-44E3-9099-C40C66FF867C}">
                  <a14:compatExt spid="_x0000_s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524277</xdr:row>
          <xdr:rowOff>95250</xdr:rowOff>
        </xdr:from>
        <xdr:to>
          <xdr:col>1544</xdr:col>
          <xdr:colOff>323850</xdr:colOff>
          <xdr:row>524282</xdr:row>
          <xdr:rowOff>47625</xdr:rowOff>
        </xdr:to>
        <xdr:sp macro="" textlink="">
          <xdr:nvSpPr>
            <xdr:cNvPr id="3177" name="Object 105" hidden="1">
              <a:extLst>
                <a:ext uri="{63B3BB69-23CF-44E3-9099-C40C66FF867C}">
                  <a14:compatExt spid="_x0000_s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589813</xdr:row>
          <xdr:rowOff>95250</xdr:rowOff>
        </xdr:from>
        <xdr:to>
          <xdr:col>1544</xdr:col>
          <xdr:colOff>323850</xdr:colOff>
          <xdr:row>589818</xdr:row>
          <xdr:rowOff>47625</xdr:rowOff>
        </xdr:to>
        <xdr:sp macro="" textlink="">
          <xdr:nvSpPr>
            <xdr:cNvPr id="3178" name="Object 106" hidden="1">
              <a:extLst>
                <a:ext uri="{63B3BB69-23CF-44E3-9099-C40C66FF867C}">
                  <a14:compatExt spid="_x0000_s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655349</xdr:row>
          <xdr:rowOff>95250</xdr:rowOff>
        </xdr:from>
        <xdr:to>
          <xdr:col>1544</xdr:col>
          <xdr:colOff>323850</xdr:colOff>
          <xdr:row>655354</xdr:row>
          <xdr:rowOff>47625</xdr:rowOff>
        </xdr:to>
        <xdr:sp macro="" textlink="">
          <xdr:nvSpPr>
            <xdr:cNvPr id="3179" name="Object 107" hidden="1">
              <a:extLst>
                <a:ext uri="{63B3BB69-23CF-44E3-9099-C40C66FF867C}">
                  <a14:compatExt spid="_x0000_s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720885</xdr:row>
          <xdr:rowOff>95250</xdr:rowOff>
        </xdr:from>
        <xdr:to>
          <xdr:col>1544</xdr:col>
          <xdr:colOff>323850</xdr:colOff>
          <xdr:row>720890</xdr:row>
          <xdr:rowOff>47625</xdr:rowOff>
        </xdr:to>
        <xdr:sp macro="" textlink="">
          <xdr:nvSpPr>
            <xdr:cNvPr id="3180" name="Object 108" hidden="1">
              <a:extLst>
                <a:ext uri="{63B3BB69-23CF-44E3-9099-C40C66FF867C}">
                  <a14:compatExt spid="_x0000_s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786421</xdr:row>
          <xdr:rowOff>95250</xdr:rowOff>
        </xdr:from>
        <xdr:to>
          <xdr:col>1544</xdr:col>
          <xdr:colOff>323850</xdr:colOff>
          <xdr:row>786426</xdr:row>
          <xdr:rowOff>47625</xdr:rowOff>
        </xdr:to>
        <xdr:sp macro="" textlink="">
          <xdr:nvSpPr>
            <xdr:cNvPr id="3181" name="Object 109" hidden="1">
              <a:extLst>
                <a:ext uri="{63B3BB69-23CF-44E3-9099-C40C66FF867C}">
                  <a14:compatExt spid="_x0000_s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851957</xdr:row>
          <xdr:rowOff>95250</xdr:rowOff>
        </xdr:from>
        <xdr:to>
          <xdr:col>1544</xdr:col>
          <xdr:colOff>323850</xdr:colOff>
          <xdr:row>851962</xdr:row>
          <xdr:rowOff>47625</xdr:rowOff>
        </xdr:to>
        <xdr:sp macro="" textlink="">
          <xdr:nvSpPr>
            <xdr:cNvPr id="3182" name="Object 110" hidden="1">
              <a:extLst>
                <a:ext uri="{63B3BB69-23CF-44E3-9099-C40C66FF867C}">
                  <a14:compatExt spid="_x0000_s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917493</xdr:row>
          <xdr:rowOff>95250</xdr:rowOff>
        </xdr:from>
        <xdr:to>
          <xdr:col>1544</xdr:col>
          <xdr:colOff>323850</xdr:colOff>
          <xdr:row>917498</xdr:row>
          <xdr:rowOff>47625</xdr:rowOff>
        </xdr:to>
        <xdr:sp macro="" textlink="">
          <xdr:nvSpPr>
            <xdr:cNvPr id="3183" name="Object 111" hidden="1">
              <a:extLst>
                <a:ext uri="{63B3BB69-23CF-44E3-9099-C40C66FF867C}">
                  <a14:compatExt spid="_x0000_s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983029</xdr:row>
          <xdr:rowOff>95250</xdr:rowOff>
        </xdr:from>
        <xdr:to>
          <xdr:col>1544</xdr:col>
          <xdr:colOff>323850</xdr:colOff>
          <xdr:row>983034</xdr:row>
          <xdr:rowOff>47625</xdr:rowOff>
        </xdr:to>
        <xdr:sp macro="" textlink="">
          <xdr:nvSpPr>
            <xdr:cNvPr id="3184" name="Object 112" hidden="1">
              <a:extLst>
                <a:ext uri="{63B3BB69-23CF-44E3-9099-C40C66FF867C}">
                  <a14:compatExt spid="_x0000_s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10</xdr:row>
          <xdr:rowOff>95250</xdr:rowOff>
        </xdr:from>
        <xdr:to>
          <xdr:col>1800</xdr:col>
          <xdr:colOff>323850</xdr:colOff>
          <xdr:row>15</xdr:row>
          <xdr:rowOff>47625</xdr:rowOff>
        </xdr:to>
        <xdr:sp macro="" textlink="">
          <xdr:nvSpPr>
            <xdr:cNvPr id="3185" name="Object 113" hidden="1">
              <a:extLst>
                <a:ext uri="{63B3BB69-23CF-44E3-9099-C40C66FF867C}">
                  <a14:compatExt spid="_x0000_s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65525</xdr:row>
          <xdr:rowOff>95250</xdr:rowOff>
        </xdr:from>
        <xdr:to>
          <xdr:col>1800</xdr:col>
          <xdr:colOff>323850</xdr:colOff>
          <xdr:row>65530</xdr:row>
          <xdr:rowOff>47625</xdr:rowOff>
        </xdr:to>
        <xdr:sp macro="" textlink="">
          <xdr:nvSpPr>
            <xdr:cNvPr id="3186" name="Object 114" hidden="1">
              <a:extLst>
                <a:ext uri="{63B3BB69-23CF-44E3-9099-C40C66FF867C}">
                  <a14:compatExt spid="_x0000_s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131061</xdr:row>
          <xdr:rowOff>95250</xdr:rowOff>
        </xdr:from>
        <xdr:to>
          <xdr:col>1800</xdr:col>
          <xdr:colOff>323850</xdr:colOff>
          <xdr:row>131066</xdr:row>
          <xdr:rowOff>47625</xdr:rowOff>
        </xdr:to>
        <xdr:sp macro="" textlink="">
          <xdr:nvSpPr>
            <xdr:cNvPr id="3187" name="Object 115" hidden="1">
              <a:extLst>
                <a:ext uri="{63B3BB69-23CF-44E3-9099-C40C66FF867C}">
                  <a14:compatExt spid="_x0000_s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196597</xdr:row>
          <xdr:rowOff>95250</xdr:rowOff>
        </xdr:from>
        <xdr:to>
          <xdr:col>1800</xdr:col>
          <xdr:colOff>323850</xdr:colOff>
          <xdr:row>196602</xdr:row>
          <xdr:rowOff>47625</xdr:rowOff>
        </xdr:to>
        <xdr:sp macro="" textlink="">
          <xdr:nvSpPr>
            <xdr:cNvPr id="3188" name="Object 116" hidden="1">
              <a:extLst>
                <a:ext uri="{63B3BB69-23CF-44E3-9099-C40C66FF867C}">
                  <a14:compatExt spid="_x0000_s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262133</xdr:row>
          <xdr:rowOff>95250</xdr:rowOff>
        </xdr:from>
        <xdr:to>
          <xdr:col>1800</xdr:col>
          <xdr:colOff>323850</xdr:colOff>
          <xdr:row>262138</xdr:row>
          <xdr:rowOff>47625</xdr:rowOff>
        </xdr:to>
        <xdr:sp macro="" textlink="">
          <xdr:nvSpPr>
            <xdr:cNvPr id="3189" name="Object 117" hidden="1">
              <a:extLst>
                <a:ext uri="{63B3BB69-23CF-44E3-9099-C40C66FF867C}">
                  <a14:compatExt spid="_x0000_s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327669</xdr:row>
          <xdr:rowOff>95250</xdr:rowOff>
        </xdr:from>
        <xdr:to>
          <xdr:col>1800</xdr:col>
          <xdr:colOff>323850</xdr:colOff>
          <xdr:row>327674</xdr:row>
          <xdr:rowOff>47625</xdr:rowOff>
        </xdr:to>
        <xdr:sp macro="" textlink="">
          <xdr:nvSpPr>
            <xdr:cNvPr id="3190" name="Object 118" hidden="1">
              <a:extLst>
                <a:ext uri="{63B3BB69-23CF-44E3-9099-C40C66FF867C}">
                  <a14:compatExt spid="_x0000_s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393205</xdr:row>
          <xdr:rowOff>95250</xdr:rowOff>
        </xdr:from>
        <xdr:to>
          <xdr:col>1800</xdr:col>
          <xdr:colOff>323850</xdr:colOff>
          <xdr:row>393210</xdr:row>
          <xdr:rowOff>47625</xdr:rowOff>
        </xdr:to>
        <xdr:sp macro="" textlink="">
          <xdr:nvSpPr>
            <xdr:cNvPr id="3191" name="Object 119" hidden="1">
              <a:extLst>
                <a:ext uri="{63B3BB69-23CF-44E3-9099-C40C66FF867C}">
                  <a14:compatExt spid="_x0000_s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458741</xdr:row>
          <xdr:rowOff>95250</xdr:rowOff>
        </xdr:from>
        <xdr:to>
          <xdr:col>1800</xdr:col>
          <xdr:colOff>323850</xdr:colOff>
          <xdr:row>458746</xdr:row>
          <xdr:rowOff>47625</xdr:rowOff>
        </xdr:to>
        <xdr:sp macro="" textlink="">
          <xdr:nvSpPr>
            <xdr:cNvPr id="3192" name="Object 120" hidden="1">
              <a:extLst>
                <a:ext uri="{63B3BB69-23CF-44E3-9099-C40C66FF867C}">
                  <a14:compatExt spid="_x0000_s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524277</xdr:row>
          <xdr:rowOff>95250</xdr:rowOff>
        </xdr:from>
        <xdr:to>
          <xdr:col>1800</xdr:col>
          <xdr:colOff>323850</xdr:colOff>
          <xdr:row>524282</xdr:row>
          <xdr:rowOff>47625</xdr:rowOff>
        </xdr:to>
        <xdr:sp macro="" textlink="">
          <xdr:nvSpPr>
            <xdr:cNvPr id="3193" name="Object 121" hidden="1">
              <a:extLst>
                <a:ext uri="{63B3BB69-23CF-44E3-9099-C40C66FF867C}">
                  <a14:compatExt spid="_x0000_s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589813</xdr:row>
          <xdr:rowOff>95250</xdr:rowOff>
        </xdr:from>
        <xdr:to>
          <xdr:col>1800</xdr:col>
          <xdr:colOff>323850</xdr:colOff>
          <xdr:row>589818</xdr:row>
          <xdr:rowOff>47625</xdr:rowOff>
        </xdr:to>
        <xdr:sp macro="" textlink="">
          <xdr:nvSpPr>
            <xdr:cNvPr id="3194" name="Object 122" hidden="1">
              <a:extLst>
                <a:ext uri="{63B3BB69-23CF-44E3-9099-C40C66FF867C}">
                  <a14:compatExt spid="_x0000_s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655349</xdr:row>
          <xdr:rowOff>95250</xdr:rowOff>
        </xdr:from>
        <xdr:to>
          <xdr:col>1800</xdr:col>
          <xdr:colOff>323850</xdr:colOff>
          <xdr:row>655354</xdr:row>
          <xdr:rowOff>47625</xdr:rowOff>
        </xdr:to>
        <xdr:sp macro="" textlink="">
          <xdr:nvSpPr>
            <xdr:cNvPr id="3195" name="Object 123" hidden="1">
              <a:extLst>
                <a:ext uri="{63B3BB69-23CF-44E3-9099-C40C66FF867C}">
                  <a14:compatExt spid="_x0000_s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720885</xdr:row>
          <xdr:rowOff>95250</xdr:rowOff>
        </xdr:from>
        <xdr:to>
          <xdr:col>1800</xdr:col>
          <xdr:colOff>323850</xdr:colOff>
          <xdr:row>720890</xdr:row>
          <xdr:rowOff>47625</xdr:rowOff>
        </xdr:to>
        <xdr:sp macro="" textlink="">
          <xdr:nvSpPr>
            <xdr:cNvPr id="3196" name="Object 124" hidden="1">
              <a:extLst>
                <a:ext uri="{63B3BB69-23CF-44E3-9099-C40C66FF867C}">
                  <a14:compatExt spid="_x0000_s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786421</xdr:row>
          <xdr:rowOff>95250</xdr:rowOff>
        </xdr:from>
        <xdr:to>
          <xdr:col>1800</xdr:col>
          <xdr:colOff>323850</xdr:colOff>
          <xdr:row>786426</xdr:row>
          <xdr:rowOff>47625</xdr:rowOff>
        </xdr:to>
        <xdr:sp macro="" textlink="">
          <xdr:nvSpPr>
            <xdr:cNvPr id="3197" name="Object 125" hidden="1">
              <a:extLst>
                <a:ext uri="{63B3BB69-23CF-44E3-9099-C40C66FF867C}">
                  <a14:compatExt spid="_x0000_s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851957</xdr:row>
          <xdr:rowOff>95250</xdr:rowOff>
        </xdr:from>
        <xdr:to>
          <xdr:col>1800</xdr:col>
          <xdr:colOff>323850</xdr:colOff>
          <xdr:row>851962</xdr:row>
          <xdr:rowOff>47625</xdr:rowOff>
        </xdr:to>
        <xdr:sp macro="" textlink="">
          <xdr:nvSpPr>
            <xdr:cNvPr id="3198" name="Object 126" hidden="1">
              <a:extLst>
                <a:ext uri="{63B3BB69-23CF-44E3-9099-C40C66FF867C}">
                  <a14:compatExt spid="_x0000_s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917493</xdr:row>
          <xdr:rowOff>95250</xdr:rowOff>
        </xdr:from>
        <xdr:to>
          <xdr:col>1800</xdr:col>
          <xdr:colOff>323850</xdr:colOff>
          <xdr:row>917498</xdr:row>
          <xdr:rowOff>47625</xdr:rowOff>
        </xdr:to>
        <xdr:sp macro="" textlink="">
          <xdr:nvSpPr>
            <xdr:cNvPr id="3199" name="Object 127" hidden="1">
              <a:extLst>
                <a:ext uri="{63B3BB69-23CF-44E3-9099-C40C66FF867C}">
                  <a14:compatExt spid="_x0000_s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983029</xdr:row>
          <xdr:rowOff>95250</xdr:rowOff>
        </xdr:from>
        <xdr:to>
          <xdr:col>1800</xdr:col>
          <xdr:colOff>323850</xdr:colOff>
          <xdr:row>983034</xdr:row>
          <xdr:rowOff>47625</xdr:rowOff>
        </xdr:to>
        <xdr:sp macro="" textlink="">
          <xdr:nvSpPr>
            <xdr:cNvPr id="3200" name="Object 128" hidden="1">
              <a:extLst>
                <a:ext uri="{63B3BB69-23CF-44E3-9099-C40C66FF867C}">
                  <a14:compatExt spid="_x0000_s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10</xdr:row>
          <xdr:rowOff>95250</xdr:rowOff>
        </xdr:from>
        <xdr:to>
          <xdr:col>2056</xdr:col>
          <xdr:colOff>323850</xdr:colOff>
          <xdr:row>15</xdr:row>
          <xdr:rowOff>47625</xdr:rowOff>
        </xdr:to>
        <xdr:sp macro="" textlink="">
          <xdr:nvSpPr>
            <xdr:cNvPr id="3201" name="Object 129" hidden="1">
              <a:extLst>
                <a:ext uri="{63B3BB69-23CF-44E3-9099-C40C66FF867C}">
                  <a14:compatExt spid="_x0000_s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65525</xdr:row>
          <xdr:rowOff>95250</xdr:rowOff>
        </xdr:from>
        <xdr:to>
          <xdr:col>2056</xdr:col>
          <xdr:colOff>323850</xdr:colOff>
          <xdr:row>65530</xdr:row>
          <xdr:rowOff>47625</xdr:rowOff>
        </xdr:to>
        <xdr:sp macro="" textlink="">
          <xdr:nvSpPr>
            <xdr:cNvPr id="3202" name="Object 130" hidden="1">
              <a:extLst>
                <a:ext uri="{63B3BB69-23CF-44E3-9099-C40C66FF867C}">
                  <a14:compatExt spid="_x0000_s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131061</xdr:row>
          <xdr:rowOff>95250</xdr:rowOff>
        </xdr:from>
        <xdr:to>
          <xdr:col>2056</xdr:col>
          <xdr:colOff>323850</xdr:colOff>
          <xdr:row>131066</xdr:row>
          <xdr:rowOff>47625</xdr:rowOff>
        </xdr:to>
        <xdr:sp macro="" textlink="">
          <xdr:nvSpPr>
            <xdr:cNvPr id="3203" name="Object 131" hidden="1">
              <a:extLst>
                <a:ext uri="{63B3BB69-23CF-44E3-9099-C40C66FF867C}">
                  <a14:compatExt spid="_x0000_s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196597</xdr:row>
          <xdr:rowOff>95250</xdr:rowOff>
        </xdr:from>
        <xdr:to>
          <xdr:col>2056</xdr:col>
          <xdr:colOff>323850</xdr:colOff>
          <xdr:row>196602</xdr:row>
          <xdr:rowOff>47625</xdr:rowOff>
        </xdr:to>
        <xdr:sp macro="" textlink="">
          <xdr:nvSpPr>
            <xdr:cNvPr id="3204" name="Object 132" hidden="1">
              <a:extLst>
                <a:ext uri="{63B3BB69-23CF-44E3-9099-C40C66FF867C}">
                  <a14:compatExt spid="_x0000_s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262133</xdr:row>
          <xdr:rowOff>95250</xdr:rowOff>
        </xdr:from>
        <xdr:to>
          <xdr:col>2056</xdr:col>
          <xdr:colOff>323850</xdr:colOff>
          <xdr:row>262138</xdr:row>
          <xdr:rowOff>47625</xdr:rowOff>
        </xdr:to>
        <xdr:sp macro="" textlink="">
          <xdr:nvSpPr>
            <xdr:cNvPr id="3205" name="Object 133" hidden="1">
              <a:extLst>
                <a:ext uri="{63B3BB69-23CF-44E3-9099-C40C66FF867C}">
                  <a14:compatExt spid="_x0000_s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327669</xdr:row>
          <xdr:rowOff>95250</xdr:rowOff>
        </xdr:from>
        <xdr:to>
          <xdr:col>2056</xdr:col>
          <xdr:colOff>323850</xdr:colOff>
          <xdr:row>327674</xdr:row>
          <xdr:rowOff>47625</xdr:rowOff>
        </xdr:to>
        <xdr:sp macro="" textlink="">
          <xdr:nvSpPr>
            <xdr:cNvPr id="3206" name="Object 134" hidden="1">
              <a:extLst>
                <a:ext uri="{63B3BB69-23CF-44E3-9099-C40C66FF867C}">
                  <a14:compatExt spid="_x0000_s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393205</xdr:row>
          <xdr:rowOff>95250</xdr:rowOff>
        </xdr:from>
        <xdr:to>
          <xdr:col>2056</xdr:col>
          <xdr:colOff>323850</xdr:colOff>
          <xdr:row>393210</xdr:row>
          <xdr:rowOff>47625</xdr:rowOff>
        </xdr:to>
        <xdr:sp macro="" textlink="">
          <xdr:nvSpPr>
            <xdr:cNvPr id="3207" name="Object 135" hidden="1">
              <a:extLst>
                <a:ext uri="{63B3BB69-23CF-44E3-9099-C40C66FF867C}">
                  <a14:compatExt spid="_x0000_s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458741</xdr:row>
          <xdr:rowOff>95250</xdr:rowOff>
        </xdr:from>
        <xdr:to>
          <xdr:col>2056</xdr:col>
          <xdr:colOff>323850</xdr:colOff>
          <xdr:row>458746</xdr:row>
          <xdr:rowOff>47625</xdr:rowOff>
        </xdr:to>
        <xdr:sp macro="" textlink="">
          <xdr:nvSpPr>
            <xdr:cNvPr id="3208" name="Object 136" hidden="1">
              <a:extLst>
                <a:ext uri="{63B3BB69-23CF-44E3-9099-C40C66FF867C}">
                  <a14:compatExt spid="_x0000_s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524277</xdr:row>
          <xdr:rowOff>95250</xdr:rowOff>
        </xdr:from>
        <xdr:to>
          <xdr:col>2056</xdr:col>
          <xdr:colOff>323850</xdr:colOff>
          <xdr:row>524282</xdr:row>
          <xdr:rowOff>47625</xdr:rowOff>
        </xdr:to>
        <xdr:sp macro="" textlink="">
          <xdr:nvSpPr>
            <xdr:cNvPr id="3209" name="Object 137" hidden="1">
              <a:extLst>
                <a:ext uri="{63B3BB69-23CF-44E3-9099-C40C66FF867C}">
                  <a14:compatExt spid="_x0000_s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589813</xdr:row>
          <xdr:rowOff>95250</xdr:rowOff>
        </xdr:from>
        <xdr:to>
          <xdr:col>2056</xdr:col>
          <xdr:colOff>323850</xdr:colOff>
          <xdr:row>589818</xdr:row>
          <xdr:rowOff>47625</xdr:rowOff>
        </xdr:to>
        <xdr:sp macro="" textlink="">
          <xdr:nvSpPr>
            <xdr:cNvPr id="3210" name="Object 138" hidden="1">
              <a:extLst>
                <a:ext uri="{63B3BB69-23CF-44E3-9099-C40C66FF867C}">
                  <a14:compatExt spid="_x0000_s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655349</xdr:row>
          <xdr:rowOff>95250</xdr:rowOff>
        </xdr:from>
        <xdr:to>
          <xdr:col>2056</xdr:col>
          <xdr:colOff>323850</xdr:colOff>
          <xdr:row>655354</xdr:row>
          <xdr:rowOff>47625</xdr:rowOff>
        </xdr:to>
        <xdr:sp macro="" textlink="">
          <xdr:nvSpPr>
            <xdr:cNvPr id="3211" name="Object 139" hidden="1">
              <a:extLst>
                <a:ext uri="{63B3BB69-23CF-44E3-9099-C40C66FF867C}">
                  <a14:compatExt spid="_x0000_s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720885</xdr:row>
          <xdr:rowOff>95250</xdr:rowOff>
        </xdr:from>
        <xdr:to>
          <xdr:col>2056</xdr:col>
          <xdr:colOff>323850</xdr:colOff>
          <xdr:row>720890</xdr:row>
          <xdr:rowOff>47625</xdr:rowOff>
        </xdr:to>
        <xdr:sp macro="" textlink="">
          <xdr:nvSpPr>
            <xdr:cNvPr id="3212" name="Object 140" hidden="1">
              <a:extLst>
                <a:ext uri="{63B3BB69-23CF-44E3-9099-C40C66FF867C}">
                  <a14:compatExt spid="_x0000_s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786421</xdr:row>
          <xdr:rowOff>95250</xdr:rowOff>
        </xdr:from>
        <xdr:to>
          <xdr:col>2056</xdr:col>
          <xdr:colOff>323850</xdr:colOff>
          <xdr:row>786426</xdr:row>
          <xdr:rowOff>47625</xdr:rowOff>
        </xdr:to>
        <xdr:sp macro="" textlink="">
          <xdr:nvSpPr>
            <xdr:cNvPr id="3213" name="Object 141" hidden="1">
              <a:extLst>
                <a:ext uri="{63B3BB69-23CF-44E3-9099-C40C66FF867C}">
                  <a14:compatExt spid="_x0000_s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851957</xdr:row>
          <xdr:rowOff>95250</xdr:rowOff>
        </xdr:from>
        <xdr:to>
          <xdr:col>2056</xdr:col>
          <xdr:colOff>323850</xdr:colOff>
          <xdr:row>851962</xdr:row>
          <xdr:rowOff>47625</xdr:rowOff>
        </xdr:to>
        <xdr:sp macro="" textlink="">
          <xdr:nvSpPr>
            <xdr:cNvPr id="3214" name="Object 142" hidden="1">
              <a:extLst>
                <a:ext uri="{63B3BB69-23CF-44E3-9099-C40C66FF867C}">
                  <a14:compatExt spid="_x0000_s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917493</xdr:row>
          <xdr:rowOff>95250</xdr:rowOff>
        </xdr:from>
        <xdr:to>
          <xdr:col>2056</xdr:col>
          <xdr:colOff>323850</xdr:colOff>
          <xdr:row>917498</xdr:row>
          <xdr:rowOff>47625</xdr:rowOff>
        </xdr:to>
        <xdr:sp macro="" textlink="">
          <xdr:nvSpPr>
            <xdr:cNvPr id="3215" name="Object 143" hidden="1">
              <a:extLst>
                <a:ext uri="{63B3BB69-23CF-44E3-9099-C40C66FF867C}">
                  <a14:compatExt spid="_x0000_s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983029</xdr:row>
          <xdr:rowOff>95250</xdr:rowOff>
        </xdr:from>
        <xdr:to>
          <xdr:col>2056</xdr:col>
          <xdr:colOff>323850</xdr:colOff>
          <xdr:row>983034</xdr:row>
          <xdr:rowOff>47625</xdr:rowOff>
        </xdr:to>
        <xdr:sp macro="" textlink="">
          <xdr:nvSpPr>
            <xdr:cNvPr id="3216" name="Object 144" hidden="1">
              <a:extLst>
                <a:ext uri="{63B3BB69-23CF-44E3-9099-C40C66FF867C}">
                  <a14:compatExt spid="_x0000_s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10</xdr:row>
          <xdr:rowOff>95250</xdr:rowOff>
        </xdr:from>
        <xdr:to>
          <xdr:col>2312</xdr:col>
          <xdr:colOff>323850</xdr:colOff>
          <xdr:row>15</xdr:row>
          <xdr:rowOff>47625</xdr:rowOff>
        </xdr:to>
        <xdr:sp macro="" textlink="">
          <xdr:nvSpPr>
            <xdr:cNvPr id="3217" name="Object 145" hidden="1">
              <a:extLst>
                <a:ext uri="{63B3BB69-23CF-44E3-9099-C40C66FF867C}">
                  <a14:compatExt spid="_x0000_s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65525</xdr:row>
          <xdr:rowOff>95250</xdr:rowOff>
        </xdr:from>
        <xdr:to>
          <xdr:col>2312</xdr:col>
          <xdr:colOff>323850</xdr:colOff>
          <xdr:row>65530</xdr:row>
          <xdr:rowOff>47625</xdr:rowOff>
        </xdr:to>
        <xdr:sp macro="" textlink="">
          <xdr:nvSpPr>
            <xdr:cNvPr id="3218" name="Object 146" hidden="1">
              <a:extLst>
                <a:ext uri="{63B3BB69-23CF-44E3-9099-C40C66FF867C}">
                  <a14:compatExt spid="_x0000_s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131061</xdr:row>
          <xdr:rowOff>95250</xdr:rowOff>
        </xdr:from>
        <xdr:to>
          <xdr:col>2312</xdr:col>
          <xdr:colOff>323850</xdr:colOff>
          <xdr:row>131066</xdr:row>
          <xdr:rowOff>47625</xdr:rowOff>
        </xdr:to>
        <xdr:sp macro="" textlink="">
          <xdr:nvSpPr>
            <xdr:cNvPr id="3219" name="Object 147" hidden="1">
              <a:extLst>
                <a:ext uri="{63B3BB69-23CF-44E3-9099-C40C66FF867C}">
                  <a14:compatExt spid="_x0000_s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196597</xdr:row>
          <xdr:rowOff>95250</xdr:rowOff>
        </xdr:from>
        <xdr:to>
          <xdr:col>2312</xdr:col>
          <xdr:colOff>323850</xdr:colOff>
          <xdr:row>196602</xdr:row>
          <xdr:rowOff>47625</xdr:rowOff>
        </xdr:to>
        <xdr:sp macro="" textlink="">
          <xdr:nvSpPr>
            <xdr:cNvPr id="3220" name="Object 148" hidden="1">
              <a:extLst>
                <a:ext uri="{63B3BB69-23CF-44E3-9099-C40C66FF867C}">
                  <a14:compatExt spid="_x0000_s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262133</xdr:row>
          <xdr:rowOff>95250</xdr:rowOff>
        </xdr:from>
        <xdr:to>
          <xdr:col>2312</xdr:col>
          <xdr:colOff>323850</xdr:colOff>
          <xdr:row>262138</xdr:row>
          <xdr:rowOff>47625</xdr:rowOff>
        </xdr:to>
        <xdr:sp macro="" textlink="">
          <xdr:nvSpPr>
            <xdr:cNvPr id="3221" name="Object 149" hidden="1">
              <a:extLst>
                <a:ext uri="{63B3BB69-23CF-44E3-9099-C40C66FF867C}">
                  <a14:compatExt spid="_x0000_s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327669</xdr:row>
          <xdr:rowOff>95250</xdr:rowOff>
        </xdr:from>
        <xdr:to>
          <xdr:col>2312</xdr:col>
          <xdr:colOff>323850</xdr:colOff>
          <xdr:row>327674</xdr:row>
          <xdr:rowOff>47625</xdr:rowOff>
        </xdr:to>
        <xdr:sp macro="" textlink="">
          <xdr:nvSpPr>
            <xdr:cNvPr id="3222" name="Object 150" hidden="1">
              <a:extLst>
                <a:ext uri="{63B3BB69-23CF-44E3-9099-C40C66FF867C}">
                  <a14:compatExt spid="_x0000_s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393205</xdr:row>
          <xdr:rowOff>95250</xdr:rowOff>
        </xdr:from>
        <xdr:to>
          <xdr:col>2312</xdr:col>
          <xdr:colOff>323850</xdr:colOff>
          <xdr:row>393210</xdr:row>
          <xdr:rowOff>47625</xdr:rowOff>
        </xdr:to>
        <xdr:sp macro="" textlink="">
          <xdr:nvSpPr>
            <xdr:cNvPr id="3223" name="Object 151" hidden="1">
              <a:extLst>
                <a:ext uri="{63B3BB69-23CF-44E3-9099-C40C66FF867C}">
                  <a14:compatExt spid="_x0000_s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458741</xdr:row>
          <xdr:rowOff>95250</xdr:rowOff>
        </xdr:from>
        <xdr:to>
          <xdr:col>2312</xdr:col>
          <xdr:colOff>323850</xdr:colOff>
          <xdr:row>458746</xdr:row>
          <xdr:rowOff>47625</xdr:rowOff>
        </xdr:to>
        <xdr:sp macro="" textlink="">
          <xdr:nvSpPr>
            <xdr:cNvPr id="3224" name="Object 152" hidden="1">
              <a:extLst>
                <a:ext uri="{63B3BB69-23CF-44E3-9099-C40C66FF867C}">
                  <a14:compatExt spid="_x0000_s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524277</xdr:row>
          <xdr:rowOff>95250</xdr:rowOff>
        </xdr:from>
        <xdr:to>
          <xdr:col>2312</xdr:col>
          <xdr:colOff>323850</xdr:colOff>
          <xdr:row>524282</xdr:row>
          <xdr:rowOff>47625</xdr:rowOff>
        </xdr:to>
        <xdr:sp macro="" textlink="">
          <xdr:nvSpPr>
            <xdr:cNvPr id="3225" name="Object 153" hidden="1">
              <a:extLst>
                <a:ext uri="{63B3BB69-23CF-44E3-9099-C40C66FF867C}">
                  <a14:compatExt spid="_x0000_s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589813</xdr:row>
          <xdr:rowOff>95250</xdr:rowOff>
        </xdr:from>
        <xdr:to>
          <xdr:col>2312</xdr:col>
          <xdr:colOff>323850</xdr:colOff>
          <xdr:row>589818</xdr:row>
          <xdr:rowOff>47625</xdr:rowOff>
        </xdr:to>
        <xdr:sp macro="" textlink="">
          <xdr:nvSpPr>
            <xdr:cNvPr id="3226" name="Object 154" hidden="1">
              <a:extLst>
                <a:ext uri="{63B3BB69-23CF-44E3-9099-C40C66FF867C}">
                  <a14:compatExt spid="_x0000_s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655349</xdr:row>
          <xdr:rowOff>95250</xdr:rowOff>
        </xdr:from>
        <xdr:to>
          <xdr:col>2312</xdr:col>
          <xdr:colOff>323850</xdr:colOff>
          <xdr:row>655354</xdr:row>
          <xdr:rowOff>47625</xdr:rowOff>
        </xdr:to>
        <xdr:sp macro="" textlink="">
          <xdr:nvSpPr>
            <xdr:cNvPr id="3227" name="Object 155" hidden="1">
              <a:extLst>
                <a:ext uri="{63B3BB69-23CF-44E3-9099-C40C66FF867C}">
                  <a14:compatExt spid="_x0000_s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720885</xdr:row>
          <xdr:rowOff>95250</xdr:rowOff>
        </xdr:from>
        <xdr:to>
          <xdr:col>2312</xdr:col>
          <xdr:colOff>323850</xdr:colOff>
          <xdr:row>720890</xdr:row>
          <xdr:rowOff>47625</xdr:rowOff>
        </xdr:to>
        <xdr:sp macro="" textlink="">
          <xdr:nvSpPr>
            <xdr:cNvPr id="3228" name="Object 156" hidden="1">
              <a:extLst>
                <a:ext uri="{63B3BB69-23CF-44E3-9099-C40C66FF867C}">
                  <a14:compatExt spid="_x0000_s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786421</xdr:row>
          <xdr:rowOff>95250</xdr:rowOff>
        </xdr:from>
        <xdr:to>
          <xdr:col>2312</xdr:col>
          <xdr:colOff>323850</xdr:colOff>
          <xdr:row>786426</xdr:row>
          <xdr:rowOff>47625</xdr:rowOff>
        </xdr:to>
        <xdr:sp macro="" textlink="">
          <xdr:nvSpPr>
            <xdr:cNvPr id="3229" name="Object 157" hidden="1">
              <a:extLst>
                <a:ext uri="{63B3BB69-23CF-44E3-9099-C40C66FF867C}">
                  <a14:compatExt spid="_x0000_s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851957</xdr:row>
          <xdr:rowOff>95250</xdr:rowOff>
        </xdr:from>
        <xdr:to>
          <xdr:col>2312</xdr:col>
          <xdr:colOff>323850</xdr:colOff>
          <xdr:row>851962</xdr:row>
          <xdr:rowOff>47625</xdr:rowOff>
        </xdr:to>
        <xdr:sp macro="" textlink="">
          <xdr:nvSpPr>
            <xdr:cNvPr id="3230" name="Object 158" hidden="1">
              <a:extLst>
                <a:ext uri="{63B3BB69-23CF-44E3-9099-C40C66FF867C}">
                  <a14:compatExt spid="_x0000_s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917493</xdr:row>
          <xdr:rowOff>95250</xdr:rowOff>
        </xdr:from>
        <xdr:to>
          <xdr:col>2312</xdr:col>
          <xdr:colOff>323850</xdr:colOff>
          <xdr:row>917498</xdr:row>
          <xdr:rowOff>47625</xdr:rowOff>
        </xdr:to>
        <xdr:sp macro="" textlink="">
          <xdr:nvSpPr>
            <xdr:cNvPr id="3231" name="Object 159" hidden="1">
              <a:extLst>
                <a:ext uri="{63B3BB69-23CF-44E3-9099-C40C66FF867C}">
                  <a14:compatExt spid="_x0000_s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983029</xdr:row>
          <xdr:rowOff>95250</xdr:rowOff>
        </xdr:from>
        <xdr:to>
          <xdr:col>2312</xdr:col>
          <xdr:colOff>323850</xdr:colOff>
          <xdr:row>983034</xdr:row>
          <xdr:rowOff>47625</xdr:rowOff>
        </xdr:to>
        <xdr:sp macro="" textlink="">
          <xdr:nvSpPr>
            <xdr:cNvPr id="3232" name="Object 160" hidden="1">
              <a:extLst>
                <a:ext uri="{63B3BB69-23CF-44E3-9099-C40C66FF867C}">
                  <a14:compatExt spid="_x0000_s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10</xdr:row>
          <xdr:rowOff>95250</xdr:rowOff>
        </xdr:from>
        <xdr:to>
          <xdr:col>2568</xdr:col>
          <xdr:colOff>323850</xdr:colOff>
          <xdr:row>15</xdr:row>
          <xdr:rowOff>47625</xdr:rowOff>
        </xdr:to>
        <xdr:sp macro="" textlink="">
          <xdr:nvSpPr>
            <xdr:cNvPr id="3233" name="Object 161" hidden="1">
              <a:extLst>
                <a:ext uri="{63B3BB69-23CF-44E3-9099-C40C66FF867C}">
                  <a14:compatExt spid="_x0000_s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65525</xdr:row>
          <xdr:rowOff>95250</xdr:rowOff>
        </xdr:from>
        <xdr:to>
          <xdr:col>2568</xdr:col>
          <xdr:colOff>323850</xdr:colOff>
          <xdr:row>65530</xdr:row>
          <xdr:rowOff>47625</xdr:rowOff>
        </xdr:to>
        <xdr:sp macro="" textlink="">
          <xdr:nvSpPr>
            <xdr:cNvPr id="3234" name="Object 162" hidden="1">
              <a:extLst>
                <a:ext uri="{63B3BB69-23CF-44E3-9099-C40C66FF867C}">
                  <a14:compatExt spid="_x0000_s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131061</xdr:row>
          <xdr:rowOff>95250</xdr:rowOff>
        </xdr:from>
        <xdr:to>
          <xdr:col>2568</xdr:col>
          <xdr:colOff>323850</xdr:colOff>
          <xdr:row>131066</xdr:row>
          <xdr:rowOff>47625</xdr:rowOff>
        </xdr:to>
        <xdr:sp macro="" textlink="">
          <xdr:nvSpPr>
            <xdr:cNvPr id="3235" name="Object 163" hidden="1">
              <a:extLst>
                <a:ext uri="{63B3BB69-23CF-44E3-9099-C40C66FF867C}">
                  <a14:compatExt spid="_x0000_s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196597</xdr:row>
          <xdr:rowOff>95250</xdr:rowOff>
        </xdr:from>
        <xdr:to>
          <xdr:col>2568</xdr:col>
          <xdr:colOff>323850</xdr:colOff>
          <xdr:row>196602</xdr:row>
          <xdr:rowOff>47625</xdr:rowOff>
        </xdr:to>
        <xdr:sp macro="" textlink="">
          <xdr:nvSpPr>
            <xdr:cNvPr id="3236" name="Object 164" hidden="1">
              <a:extLst>
                <a:ext uri="{63B3BB69-23CF-44E3-9099-C40C66FF867C}">
                  <a14:compatExt spid="_x0000_s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262133</xdr:row>
          <xdr:rowOff>95250</xdr:rowOff>
        </xdr:from>
        <xdr:to>
          <xdr:col>2568</xdr:col>
          <xdr:colOff>323850</xdr:colOff>
          <xdr:row>262138</xdr:row>
          <xdr:rowOff>47625</xdr:rowOff>
        </xdr:to>
        <xdr:sp macro="" textlink="">
          <xdr:nvSpPr>
            <xdr:cNvPr id="3237" name="Object 165" hidden="1">
              <a:extLst>
                <a:ext uri="{63B3BB69-23CF-44E3-9099-C40C66FF867C}">
                  <a14:compatExt spid="_x0000_s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327669</xdr:row>
          <xdr:rowOff>95250</xdr:rowOff>
        </xdr:from>
        <xdr:to>
          <xdr:col>2568</xdr:col>
          <xdr:colOff>323850</xdr:colOff>
          <xdr:row>327674</xdr:row>
          <xdr:rowOff>47625</xdr:rowOff>
        </xdr:to>
        <xdr:sp macro="" textlink="">
          <xdr:nvSpPr>
            <xdr:cNvPr id="3238" name="Object 166" hidden="1">
              <a:extLst>
                <a:ext uri="{63B3BB69-23CF-44E3-9099-C40C66FF867C}">
                  <a14:compatExt spid="_x0000_s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393205</xdr:row>
          <xdr:rowOff>95250</xdr:rowOff>
        </xdr:from>
        <xdr:to>
          <xdr:col>2568</xdr:col>
          <xdr:colOff>323850</xdr:colOff>
          <xdr:row>393210</xdr:row>
          <xdr:rowOff>47625</xdr:rowOff>
        </xdr:to>
        <xdr:sp macro="" textlink="">
          <xdr:nvSpPr>
            <xdr:cNvPr id="3239" name="Object 167" hidden="1">
              <a:extLst>
                <a:ext uri="{63B3BB69-23CF-44E3-9099-C40C66FF867C}">
                  <a14:compatExt spid="_x0000_s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458741</xdr:row>
          <xdr:rowOff>95250</xdr:rowOff>
        </xdr:from>
        <xdr:to>
          <xdr:col>2568</xdr:col>
          <xdr:colOff>323850</xdr:colOff>
          <xdr:row>458746</xdr:row>
          <xdr:rowOff>47625</xdr:rowOff>
        </xdr:to>
        <xdr:sp macro="" textlink="">
          <xdr:nvSpPr>
            <xdr:cNvPr id="3240" name="Object 168" hidden="1">
              <a:extLst>
                <a:ext uri="{63B3BB69-23CF-44E3-9099-C40C66FF867C}">
                  <a14:compatExt spid="_x0000_s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524277</xdr:row>
          <xdr:rowOff>95250</xdr:rowOff>
        </xdr:from>
        <xdr:to>
          <xdr:col>2568</xdr:col>
          <xdr:colOff>323850</xdr:colOff>
          <xdr:row>524282</xdr:row>
          <xdr:rowOff>47625</xdr:rowOff>
        </xdr:to>
        <xdr:sp macro="" textlink="">
          <xdr:nvSpPr>
            <xdr:cNvPr id="3241" name="Object 169" hidden="1">
              <a:extLst>
                <a:ext uri="{63B3BB69-23CF-44E3-9099-C40C66FF867C}">
                  <a14:compatExt spid="_x0000_s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589813</xdr:row>
          <xdr:rowOff>95250</xdr:rowOff>
        </xdr:from>
        <xdr:to>
          <xdr:col>2568</xdr:col>
          <xdr:colOff>323850</xdr:colOff>
          <xdr:row>589818</xdr:row>
          <xdr:rowOff>47625</xdr:rowOff>
        </xdr:to>
        <xdr:sp macro="" textlink="">
          <xdr:nvSpPr>
            <xdr:cNvPr id="3242" name="Object 170" hidden="1">
              <a:extLst>
                <a:ext uri="{63B3BB69-23CF-44E3-9099-C40C66FF867C}">
                  <a14:compatExt spid="_x0000_s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655349</xdr:row>
          <xdr:rowOff>95250</xdr:rowOff>
        </xdr:from>
        <xdr:to>
          <xdr:col>2568</xdr:col>
          <xdr:colOff>323850</xdr:colOff>
          <xdr:row>655354</xdr:row>
          <xdr:rowOff>47625</xdr:rowOff>
        </xdr:to>
        <xdr:sp macro="" textlink="">
          <xdr:nvSpPr>
            <xdr:cNvPr id="3243" name="Object 171" hidden="1">
              <a:extLst>
                <a:ext uri="{63B3BB69-23CF-44E3-9099-C40C66FF867C}">
                  <a14:compatExt spid="_x0000_s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720885</xdr:row>
          <xdr:rowOff>95250</xdr:rowOff>
        </xdr:from>
        <xdr:to>
          <xdr:col>2568</xdr:col>
          <xdr:colOff>323850</xdr:colOff>
          <xdr:row>720890</xdr:row>
          <xdr:rowOff>47625</xdr:rowOff>
        </xdr:to>
        <xdr:sp macro="" textlink="">
          <xdr:nvSpPr>
            <xdr:cNvPr id="3244" name="Object 172" hidden="1">
              <a:extLst>
                <a:ext uri="{63B3BB69-23CF-44E3-9099-C40C66FF867C}">
                  <a14:compatExt spid="_x0000_s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786421</xdr:row>
          <xdr:rowOff>95250</xdr:rowOff>
        </xdr:from>
        <xdr:to>
          <xdr:col>2568</xdr:col>
          <xdr:colOff>323850</xdr:colOff>
          <xdr:row>786426</xdr:row>
          <xdr:rowOff>47625</xdr:rowOff>
        </xdr:to>
        <xdr:sp macro="" textlink="">
          <xdr:nvSpPr>
            <xdr:cNvPr id="3245" name="Object 173" hidden="1">
              <a:extLst>
                <a:ext uri="{63B3BB69-23CF-44E3-9099-C40C66FF867C}">
                  <a14:compatExt spid="_x0000_s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851957</xdr:row>
          <xdr:rowOff>95250</xdr:rowOff>
        </xdr:from>
        <xdr:to>
          <xdr:col>2568</xdr:col>
          <xdr:colOff>323850</xdr:colOff>
          <xdr:row>851962</xdr:row>
          <xdr:rowOff>47625</xdr:rowOff>
        </xdr:to>
        <xdr:sp macro="" textlink="">
          <xdr:nvSpPr>
            <xdr:cNvPr id="3246" name="Object 174" hidden="1">
              <a:extLst>
                <a:ext uri="{63B3BB69-23CF-44E3-9099-C40C66FF867C}">
                  <a14:compatExt spid="_x0000_s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917493</xdr:row>
          <xdr:rowOff>95250</xdr:rowOff>
        </xdr:from>
        <xdr:to>
          <xdr:col>2568</xdr:col>
          <xdr:colOff>323850</xdr:colOff>
          <xdr:row>917498</xdr:row>
          <xdr:rowOff>47625</xdr:rowOff>
        </xdr:to>
        <xdr:sp macro="" textlink="">
          <xdr:nvSpPr>
            <xdr:cNvPr id="3247" name="Object 175" hidden="1">
              <a:extLst>
                <a:ext uri="{63B3BB69-23CF-44E3-9099-C40C66FF867C}">
                  <a14:compatExt spid="_x0000_s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983029</xdr:row>
          <xdr:rowOff>95250</xdr:rowOff>
        </xdr:from>
        <xdr:to>
          <xdr:col>2568</xdr:col>
          <xdr:colOff>323850</xdr:colOff>
          <xdr:row>983034</xdr:row>
          <xdr:rowOff>47625</xdr:rowOff>
        </xdr:to>
        <xdr:sp macro="" textlink="">
          <xdr:nvSpPr>
            <xdr:cNvPr id="3248" name="Object 176" hidden="1">
              <a:extLst>
                <a:ext uri="{63B3BB69-23CF-44E3-9099-C40C66FF867C}">
                  <a14:compatExt spid="_x0000_s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10</xdr:row>
          <xdr:rowOff>95250</xdr:rowOff>
        </xdr:from>
        <xdr:to>
          <xdr:col>2824</xdr:col>
          <xdr:colOff>323850</xdr:colOff>
          <xdr:row>15</xdr:row>
          <xdr:rowOff>47625</xdr:rowOff>
        </xdr:to>
        <xdr:sp macro="" textlink="">
          <xdr:nvSpPr>
            <xdr:cNvPr id="3249" name="Object 177" hidden="1">
              <a:extLst>
                <a:ext uri="{63B3BB69-23CF-44E3-9099-C40C66FF867C}">
                  <a14:compatExt spid="_x0000_s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65525</xdr:row>
          <xdr:rowOff>95250</xdr:rowOff>
        </xdr:from>
        <xdr:to>
          <xdr:col>2824</xdr:col>
          <xdr:colOff>323850</xdr:colOff>
          <xdr:row>65530</xdr:row>
          <xdr:rowOff>47625</xdr:rowOff>
        </xdr:to>
        <xdr:sp macro="" textlink="">
          <xdr:nvSpPr>
            <xdr:cNvPr id="3250" name="Object 178" hidden="1">
              <a:extLst>
                <a:ext uri="{63B3BB69-23CF-44E3-9099-C40C66FF867C}">
                  <a14:compatExt spid="_x0000_s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131061</xdr:row>
          <xdr:rowOff>95250</xdr:rowOff>
        </xdr:from>
        <xdr:to>
          <xdr:col>2824</xdr:col>
          <xdr:colOff>323850</xdr:colOff>
          <xdr:row>131066</xdr:row>
          <xdr:rowOff>47625</xdr:rowOff>
        </xdr:to>
        <xdr:sp macro="" textlink="">
          <xdr:nvSpPr>
            <xdr:cNvPr id="3251" name="Object 179" hidden="1">
              <a:extLst>
                <a:ext uri="{63B3BB69-23CF-44E3-9099-C40C66FF867C}">
                  <a14:compatExt spid="_x0000_s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196597</xdr:row>
          <xdr:rowOff>95250</xdr:rowOff>
        </xdr:from>
        <xdr:to>
          <xdr:col>2824</xdr:col>
          <xdr:colOff>323850</xdr:colOff>
          <xdr:row>196602</xdr:row>
          <xdr:rowOff>47625</xdr:rowOff>
        </xdr:to>
        <xdr:sp macro="" textlink="">
          <xdr:nvSpPr>
            <xdr:cNvPr id="3252" name="Object 180" hidden="1">
              <a:extLst>
                <a:ext uri="{63B3BB69-23CF-44E3-9099-C40C66FF867C}">
                  <a14:compatExt spid="_x0000_s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262133</xdr:row>
          <xdr:rowOff>95250</xdr:rowOff>
        </xdr:from>
        <xdr:to>
          <xdr:col>2824</xdr:col>
          <xdr:colOff>323850</xdr:colOff>
          <xdr:row>262138</xdr:row>
          <xdr:rowOff>47625</xdr:rowOff>
        </xdr:to>
        <xdr:sp macro="" textlink="">
          <xdr:nvSpPr>
            <xdr:cNvPr id="3253" name="Object 181" hidden="1">
              <a:extLst>
                <a:ext uri="{63B3BB69-23CF-44E3-9099-C40C66FF867C}">
                  <a14:compatExt spid="_x0000_s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327669</xdr:row>
          <xdr:rowOff>95250</xdr:rowOff>
        </xdr:from>
        <xdr:to>
          <xdr:col>2824</xdr:col>
          <xdr:colOff>323850</xdr:colOff>
          <xdr:row>327674</xdr:row>
          <xdr:rowOff>47625</xdr:rowOff>
        </xdr:to>
        <xdr:sp macro="" textlink="">
          <xdr:nvSpPr>
            <xdr:cNvPr id="3254" name="Object 182" hidden="1">
              <a:extLst>
                <a:ext uri="{63B3BB69-23CF-44E3-9099-C40C66FF867C}">
                  <a14:compatExt spid="_x0000_s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393205</xdr:row>
          <xdr:rowOff>95250</xdr:rowOff>
        </xdr:from>
        <xdr:to>
          <xdr:col>2824</xdr:col>
          <xdr:colOff>323850</xdr:colOff>
          <xdr:row>393210</xdr:row>
          <xdr:rowOff>47625</xdr:rowOff>
        </xdr:to>
        <xdr:sp macro="" textlink="">
          <xdr:nvSpPr>
            <xdr:cNvPr id="3255" name="Object 183" hidden="1">
              <a:extLst>
                <a:ext uri="{63B3BB69-23CF-44E3-9099-C40C66FF867C}">
                  <a14:compatExt spid="_x0000_s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458741</xdr:row>
          <xdr:rowOff>95250</xdr:rowOff>
        </xdr:from>
        <xdr:to>
          <xdr:col>2824</xdr:col>
          <xdr:colOff>323850</xdr:colOff>
          <xdr:row>458746</xdr:row>
          <xdr:rowOff>47625</xdr:rowOff>
        </xdr:to>
        <xdr:sp macro="" textlink="">
          <xdr:nvSpPr>
            <xdr:cNvPr id="3256" name="Object 184" hidden="1">
              <a:extLst>
                <a:ext uri="{63B3BB69-23CF-44E3-9099-C40C66FF867C}">
                  <a14:compatExt spid="_x0000_s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524277</xdr:row>
          <xdr:rowOff>95250</xdr:rowOff>
        </xdr:from>
        <xdr:to>
          <xdr:col>2824</xdr:col>
          <xdr:colOff>323850</xdr:colOff>
          <xdr:row>524282</xdr:row>
          <xdr:rowOff>47625</xdr:rowOff>
        </xdr:to>
        <xdr:sp macro="" textlink="">
          <xdr:nvSpPr>
            <xdr:cNvPr id="3257" name="Object 185" hidden="1">
              <a:extLst>
                <a:ext uri="{63B3BB69-23CF-44E3-9099-C40C66FF867C}">
                  <a14:compatExt spid="_x0000_s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589813</xdr:row>
          <xdr:rowOff>95250</xdr:rowOff>
        </xdr:from>
        <xdr:to>
          <xdr:col>2824</xdr:col>
          <xdr:colOff>323850</xdr:colOff>
          <xdr:row>589818</xdr:row>
          <xdr:rowOff>47625</xdr:rowOff>
        </xdr:to>
        <xdr:sp macro="" textlink="">
          <xdr:nvSpPr>
            <xdr:cNvPr id="3258" name="Object 186" hidden="1">
              <a:extLst>
                <a:ext uri="{63B3BB69-23CF-44E3-9099-C40C66FF867C}">
                  <a14:compatExt spid="_x0000_s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655349</xdr:row>
          <xdr:rowOff>95250</xdr:rowOff>
        </xdr:from>
        <xdr:to>
          <xdr:col>2824</xdr:col>
          <xdr:colOff>323850</xdr:colOff>
          <xdr:row>655354</xdr:row>
          <xdr:rowOff>47625</xdr:rowOff>
        </xdr:to>
        <xdr:sp macro="" textlink="">
          <xdr:nvSpPr>
            <xdr:cNvPr id="3259" name="Object 187" hidden="1">
              <a:extLst>
                <a:ext uri="{63B3BB69-23CF-44E3-9099-C40C66FF867C}">
                  <a14:compatExt spid="_x0000_s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720885</xdr:row>
          <xdr:rowOff>95250</xdr:rowOff>
        </xdr:from>
        <xdr:to>
          <xdr:col>2824</xdr:col>
          <xdr:colOff>323850</xdr:colOff>
          <xdr:row>720890</xdr:row>
          <xdr:rowOff>47625</xdr:rowOff>
        </xdr:to>
        <xdr:sp macro="" textlink="">
          <xdr:nvSpPr>
            <xdr:cNvPr id="3260" name="Object 188" hidden="1">
              <a:extLst>
                <a:ext uri="{63B3BB69-23CF-44E3-9099-C40C66FF867C}">
                  <a14:compatExt spid="_x0000_s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786421</xdr:row>
          <xdr:rowOff>95250</xdr:rowOff>
        </xdr:from>
        <xdr:to>
          <xdr:col>2824</xdr:col>
          <xdr:colOff>323850</xdr:colOff>
          <xdr:row>786426</xdr:row>
          <xdr:rowOff>47625</xdr:rowOff>
        </xdr:to>
        <xdr:sp macro="" textlink="">
          <xdr:nvSpPr>
            <xdr:cNvPr id="3261" name="Object 189" hidden="1">
              <a:extLst>
                <a:ext uri="{63B3BB69-23CF-44E3-9099-C40C66FF867C}">
                  <a14:compatExt spid="_x0000_s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851957</xdr:row>
          <xdr:rowOff>95250</xdr:rowOff>
        </xdr:from>
        <xdr:to>
          <xdr:col>2824</xdr:col>
          <xdr:colOff>323850</xdr:colOff>
          <xdr:row>851962</xdr:row>
          <xdr:rowOff>47625</xdr:rowOff>
        </xdr:to>
        <xdr:sp macro="" textlink="">
          <xdr:nvSpPr>
            <xdr:cNvPr id="3262" name="Object 190" hidden="1">
              <a:extLst>
                <a:ext uri="{63B3BB69-23CF-44E3-9099-C40C66FF867C}">
                  <a14:compatExt spid="_x0000_s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917493</xdr:row>
          <xdr:rowOff>95250</xdr:rowOff>
        </xdr:from>
        <xdr:to>
          <xdr:col>2824</xdr:col>
          <xdr:colOff>323850</xdr:colOff>
          <xdr:row>917498</xdr:row>
          <xdr:rowOff>47625</xdr:rowOff>
        </xdr:to>
        <xdr:sp macro="" textlink="">
          <xdr:nvSpPr>
            <xdr:cNvPr id="3263" name="Object 191" hidden="1">
              <a:extLst>
                <a:ext uri="{63B3BB69-23CF-44E3-9099-C40C66FF867C}">
                  <a14:compatExt spid="_x0000_s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983029</xdr:row>
          <xdr:rowOff>95250</xdr:rowOff>
        </xdr:from>
        <xdr:to>
          <xdr:col>2824</xdr:col>
          <xdr:colOff>323850</xdr:colOff>
          <xdr:row>983034</xdr:row>
          <xdr:rowOff>47625</xdr:rowOff>
        </xdr:to>
        <xdr:sp macro="" textlink="">
          <xdr:nvSpPr>
            <xdr:cNvPr id="3264" name="Object 192" hidden="1">
              <a:extLst>
                <a:ext uri="{63B3BB69-23CF-44E3-9099-C40C66FF867C}">
                  <a14:compatExt spid="_x0000_s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10</xdr:row>
          <xdr:rowOff>95250</xdr:rowOff>
        </xdr:from>
        <xdr:to>
          <xdr:col>3080</xdr:col>
          <xdr:colOff>323850</xdr:colOff>
          <xdr:row>15</xdr:row>
          <xdr:rowOff>47625</xdr:rowOff>
        </xdr:to>
        <xdr:sp macro="" textlink="">
          <xdr:nvSpPr>
            <xdr:cNvPr id="3265" name="Object 193" hidden="1">
              <a:extLst>
                <a:ext uri="{63B3BB69-23CF-44E3-9099-C40C66FF867C}">
                  <a14:compatExt spid="_x0000_s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65525</xdr:row>
          <xdr:rowOff>95250</xdr:rowOff>
        </xdr:from>
        <xdr:to>
          <xdr:col>3080</xdr:col>
          <xdr:colOff>323850</xdr:colOff>
          <xdr:row>65530</xdr:row>
          <xdr:rowOff>47625</xdr:rowOff>
        </xdr:to>
        <xdr:sp macro="" textlink="">
          <xdr:nvSpPr>
            <xdr:cNvPr id="3266" name="Object 194" hidden="1">
              <a:extLst>
                <a:ext uri="{63B3BB69-23CF-44E3-9099-C40C66FF867C}">
                  <a14:compatExt spid="_x0000_s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131061</xdr:row>
          <xdr:rowOff>95250</xdr:rowOff>
        </xdr:from>
        <xdr:to>
          <xdr:col>3080</xdr:col>
          <xdr:colOff>323850</xdr:colOff>
          <xdr:row>131066</xdr:row>
          <xdr:rowOff>47625</xdr:rowOff>
        </xdr:to>
        <xdr:sp macro="" textlink="">
          <xdr:nvSpPr>
            <xdr:cNvPr id="3267" name="Object 195" hidden="1">
              <a:extLst>
                <a:ext uri="{63B3BB69-23CF-44E3-9099-C40C66FF867C}">
                  <a14:compatExt spid="_x0000_s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196597</xdr:row>
          <xdr:rowOff>95250</xdr:rowOff>
        </xdr:from>
        <xdr:to>
          <xdr:col>3080</xdr:col>
          <xdr:colOff>323850</xdr:colOff>
          <xdr:row>196602</xdr:row>
          <xdr:rowOff>47625</xdr:rowOff>
        </xdr:to>
        <xdr:sp macro="" textlink="">
          <xdr:nvSpPr>
            <xdr:cNvPr id="3268" name="Object 196" hidden="1">
              <a:extLst>
                <a:ext uri="{63B3BB69-23CF-44E3-9099-C40C66FF867C}">
                  <a14:compatExt spid="_x0000_s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262133</xdr:row>
          <xdr:rowOff>95250</xdr:rowOff>
        </xdr:from>
        <xdr:to>
          <xdr:col>3080</xdr:col>
          <xdr:colOff>323850</xdr:colOff>
          <xdr:row>262138</xdr:row>
          <xdr:rowOff>47625</xdr:rowOff>
        </xdr:to>
        <xdr:sp macro="" textlink="">
          <xdr:nvSpPr>
            <xdr:cNvPr id="3269" name="Object 197" hidden="1">
              <a:extLst>
                <a:ext uri="{63B3BB69-23CF-44E3-9099-C40C66FF867C}">
                  <a14:compatExt spid="_x0000_s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327669</xdr:row>
          <xdr:rowOff>95250</xdr:rowOff>
        </xdr:from>
        <xdr:to>
          <xdr:col>3080</xdr:col>
          <xdr:colOff>323850</xdr:colOff>
          <xdr:row>327674</xdr:row>
          <xdr:rowOff>47625</xdr:rowOff>
        </xdr:to>
        <xdr:sp macro="" textlink="">
          <xdr:nvSpPr>
            <xdr:cNvPr id="3270" name="Object 198" hidden="1">
              <a:extLst>
                <a:ext uri="{63B3BB69-23CF-44E3-9099-C40C66FF867C}">
                  <a14:compatExt spid="_x0000_s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393205</xdr:row>
          <xdr:rowOff>95250</xdr:rowOff>
        </xdr:from>
        <xdr:to>
          <xdr:col>3080</xdr:col>
          <xdr:colOff>323850</xdr:colOff>
          <xdr:row>393210</xdr:row>
          <xdr:rowOff>47625</xdr:rowOff>
        </xdr:to>
        <xdr:sp macro="" textlink="">
          <xdr:nvSpPr>
            <xdr:cNvPr id="3271" name="Object 199" hidden="1">
              <a:extLst>
                <a:ext uri="{63B3BB69-23CF-44E3-9099-C40C66FF867C}">
                  <a14:compatExt spid="_x0000_s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458741</xdr:row>
          <xdr:rowOff>95250</xdr:rowOff>
        </xdr:from>
        <xdr:to>
          <xdr:col>3080</xdr:col>
          <xdr:colOff>323850</xdr:colOff>
          <xdr:row>458746</xdr:row>
          <xdr:rowOff>47625</xdr:rowOff>
        </xdr:to>
        <xdr:sp macro="" textlink="">
          <xdr:nvSpPr>
            <xdr:cNvPr id="3272" name="Object 200" hidden="1">
              <a:extLst>
                <a:ext uri="{63B3BB69-23CF-44E3-9099-C40C66FF867C}">
                  <a14:compatExt spid="_x0000_s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524277</xdr:row>
          <xdr:rowOff>95250</xdr:rowOff>
        </xdr:from>
        <xdr:to>
          <xdr:col>3080</xdr:col>
          <xdr:colOff>323850</xdr:colOff>
          <xdr:row>524282</xdr:row>
          <xdr:rowOff>47625</xdr:rowOff>
        </xdr:to>
        <xdr:sp macro="" textlink="">
          <xdr:nvSpPr>
            <xdr:cNvPr id="3273" name="Object 201" hidden="1">
              <a:extLst>
                <a:ext uri="{63B3BB69-23CF-44E3-9099-C40C66FF867C}">
                  <a14:compatExt spid="_x0000_s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589813</xdr:row>
          <xdr:rowOff>95250</xdr:rowOff>
        </xdr:from>
        <xdr:to>
          <xdr:col>3080</xdr:col>
          <xdr:colOff>323850</xdr:colOff>
          <xdr:row>589818</xdr:row>
          <xdr:rowOff>47625</xdr:rowOff>
        </xdr:to>
        <xdr:sp macro="" textlink="">
          <xdr:nvSpPr>
            <xdr:cNvPr id="3274" name="Object 202" hidden="1">
              <a:extLst>
                <a:ext uri="{63B3BB69-23CF-44E3-9099-C40C66FF867C}">
                  <a14:compatExt spid="_x0000_s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655349</xdr:row>
          <xdr:rowOff>95250</xdr:rowOff>
        </xdr:from>
        <xdr:to>
          <xdr:col>3080</xdr:col>
          <xdr:colOff>323850</xdr:colOff>
          <xdr:row>655354</xdr:row>
          <xdr:rowOff>47625</xdr:rowOff>
        </xdr:to>
        <xdr:sp macro="" textlink="">
          <xdr:nvSpPr>
            <xdr:cNvPr id="3275" name="Object 203" hidden="1">
              <a:extLst>
                <a:ext uri="{63B3BB69-23CF-44E3-9099-C40C66FF867C}">
                  <a14:compatExt spid="_x0000_s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720885</xdr:row>
          <xdr:rowOff>95250</xdr:rowOff>
        </xdr:from>
        <xdr:to>
          <xdr:col>3080</xdr:col>
          <xdr:colOff>323850</xdr:colOff>
          <xdr:row>720890</xdr:row>
          <xdr:rowOff>47625</xdr:rowOff>
        </xdr:to>
        <xdr:sp macro="" textlink="">
          <xdr:nvSpPr>
            <xdr:cNvPr id="3276" name="Object 204" hidden="1">
              <a:extLst>
                <a:ext uri="{63B3BB69-23CF-44E3-9099-C40C66FF867C}">
                  <a14:compatExt spid="_x0000_s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786421</xdr:row>
          <xdr:rowOff>95250</xdr:rowOff>
        </xdr:from>
        <xdr:to>
          <xdr:col>3080</xdr:col>
          <xdr:colOff>323850</xdr:colOff>
          <xdr:row>786426</xdr:row>
          <xdr:rowOff>47625</xdr:rowOff>
        </xdr:to>
        <xdr:sp macro="" textlink="">
          <xdr:nvSpPr>
            <xdr:cNvPr id="3277" name="Object 205" hidden="1">
              <a:extLst>
                <a:ext uri="{63B3BB69-23CF-44E3-9099-C40C66FF867C}">
                  <a14:compatExt spid="_x0000_s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851957</xdr:row>
          <xdr:rowOff>95250</xdr:rowOff>
        </xdr:from>
        <xdr:to>
          <xdr:col>3080</xdr:col>
          <xdr:colOff>323850</xdr:colOff>
          <xdr:row>851962</xdr:row>
          <xdr:rowOff>47625</xdr:rowOff>
        </xdr:to>
        <xdr:sp macro="" textlink="">
          <xdr:nvSpPr>
            <xdr:cNvPr id="3278" name="Object 206" hidden="1">
              <a:extLst>
                <a:ext uri="{63B3BB69-23CF-44E3-9099-C40C66FF867C}">
                  <a14:compatExt spid="_x0000_s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917493</xdr:row>
          <xdr:rowOff>95250</xdr:rowOff>
        </xdr:from>
        <xdr:to>
          <xdr:col>3080</xdr:col>
          <xdr:colOff>323850</xdr:colOff>
          <xdr:row>917498</xdr:row>
          <xdr:rowOff>47625</xdr:rowOff>
        </xdr:to>
        <xdr:sp macro="" textlink="">
          <xdr:nvSpPr>
            <xdr:cNvPr id="3279" name="Object 207" hidden="1">
              <a:extLst>
                <a:ext uri="{63B3BB69-23CF-44E3-9099-C40C66FF867C}">
                  <a14:compatExt spid="_x0000_s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983029</xdr:row>
          <xdr:rowOff>95250</xdr:rowOff>
        </xdr:from>
        <xdr:to>
          <xdr:col>3080</xdr:col>
          <xdr:colOff>323850</xdr:colOff>
          <xdr:row>983034</xdr:row>
          <xdr:rowOff>47625</xdr:rowOff>
        </xdr:to>
        <xdr:sp macro="" textlink="">
          <xdr:nvSpPr>
            <xdr:cNvPr id="3280" name="Object 208" hidden="1">
              <a:extLst>
                <a:ext uri="{63B3BB69-23CF-44E3-9099-C40C66FF867C}">
                  <a14:compatExt spid="_x0000_s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10</xdr:row>
          <xdr:rowOff>95250</xdr:rowOff>
        </xdr:from>
        <xdr:to>
          <xdr:col>3336</xdr:col>
          <xdr:colOff>323850</xdr:colOff>
          <xdr:row>15</xdr:row>
          <xdr:rowOff>47625</xdr:rowOff>
        </xdr:to>
        <xdr:sp macro="" textlink="">
          <xdr:nvSpPr>
            <xdr:cNvPr id="3281" name="Object 209" hidden="1">
              <a:extLst>
                <a:ext uri="{63B3BB69-23CF-44E3-9099-C40C66FF867C}">
                  <a14:compatExt spid="_x0000_s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65525</xdr:row>
          <xdr:rowOff>95250</xdr:rowOff>
        </xdr:from>
        <xdr:to>
          <xdr:col>3336</xdr:col>
          <xdr:colOff>323850</xdr:colOff>
          <xdr:row>65530</xdr:row>
          <xdr:rowOff>47625</xdr:rowOff>
        </xdr:to>
        <xdr:sp macro="" textlink="">
          <xdr:nvSpPr>
            <xdr:cNvPr id="3282" name="Object 210" hidden="1">
              <a:extLst>
                <a:ext uri="{63B3BB69-23CF-44E3-9099-C40C66FF867C}">
                  <a14:compatExt spid="_x0000_s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131061</xdr:row>
          <xdr:rowOff>95250</xdr:rowOff>
        </xdr:from>
        <xdr:to>
          <xdr:col>3336</xdr:col>
          <xdr:colOff>323850</xdr:colOff>
          <xdr:row>131066</xdr:row>
          <xdr:rowOff>47625</xdr:rowOff>
        </xdr:to>
        <xdr:sp macro="" textlink="">
          <xdr:nvSpPr>
            <xdr:cNvPr id="3283" name="Object 211" hidden="1">
              <a:extLst>
                <a:ext uri="{63B3BB69-23CF-44E3-9099-C40C66FF867C}">
                  <a14:compatExt spid="_x0000_s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196597</xdr:row>
          <xdr:rowOff>95250</xdr:rowOff>
        </xdr:from>
        <xdr:to>
          <xdr:col>3336</xdr:col>
          <xdr:colOff>323850</xdr:colOff>
          <xdr:row>196602</xdr:row>
          <xdr:rowOff>47625</xdr:rowOff>
        </xdr:to>
        <xdr:sp macro="" textlink="">
          <xdr:nvSpPr>
            <xdr:cNvPr id="3284" name="Object 212" hidden="1">
              <a:extLst>
                <a:ext uri="{63B3BB69-23CF-44E3-9099-C40C66FF867C}">
                  <a14:compatExt spid="_x0000_s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262133</xdr:row>
          <xdr:rowOff>95250</xdr:rowOff>
        </xdr:from>
        <xdr:to>
          <xdr:col>3336</xdr:col>
          <xdr:colOff>323850</xdr:colOff>
          <xdr:row>262138</xdr:row>
          <xdr:rowOff>47625</xdr:rowOff>
        </xdr:to>
        <xdr:sp macro="" textlink="">
          <xdr:nvSpPr>
            <xdr:cNvPr id="3285" name="Object 213" hidden="1">
              <a:extLst>
                <a:ext uri="{63B3BB69-23CF-44E3-9099-C40C66FF867C}">
                  <a14:compatExt spid="_x0000_s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327669</xdr:row>
          <xdr:rowOff>95250</xdr:rowOff>
        </xdr:from>
        <xdr:to>
          <xdr:col>3336</xdr:col>
          <xdr:colOff>323850</xdr:colOff>
          <xdr:row>327674</xdr:row>
          <xdr:rowOff>47625</xdr:rowOff>
        </xdr:to>
        <xdr:sp macro="" textlink="">
          <xdr:nvSpPr>
            <xdr:cNvPr id="3286" name="Object 214" hidden="1">
              <a:extLst>
                <a:ext uri="{63B3BB69-23CF-44E3-9099-C40C66FF867C}">
                  <a14:compatExt spid="_x0000_s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393205</xdr:row>
          <xdr:rowOff>95250</xdr:rowOff>
        </xdr:from>
        <xdr:to>
          <xdr:col>3336</xdr:col>
          <xdr:colOff>323850</xdr:colOff>
          <xdr:row>393210</xdr:row>
          <xdr:rowOff>47625</xdr:rowOff>
        </xdr:to>
        <xdr:sp macro="" textlink="">
          <xdr:nvSpPr>
            <xdr:cNvPr id="3287" name="Object 215" hidden="1">
              <a:extLst>
                <a:ext uri="{63B3BB69-23CF-44E3-9099-C40C66FF867C}">
                  <a14:compatExt spid="_x0000_s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458741</xdr:row>
          <xdr:rowOff>95250</xdr:rowOff>
        </xdr:from>
        <xdr:to>
          <xdr:col>3336</xdr:col>
          <xdr:colOff>323850</xdr:colOff>
          <xdr:row>458746</xdr:row>
          <xdr:rowOff>47625</xdr:rowOff>
        </xdr:to>
        <xdr:sp macro="" textlink="">
          <xdr:nvSpPr>
            <xdr:cNvPr id="3288" name="Object 216" hidden="1">
              <a:extLst>
                <a:ext uri="{63B3BB69-23CF-44E3-9099-C40C66FF867C}">
                  <a14:compatExt spid="_x0000_s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524277</xdr:row>
          <xdr:rowOff>95250</xdr:rowOff>
        </xdr:from>
        <xdr:to>
          <xdr:col>3336</xdr:col>
          <xdr:colOff>323850</xdr:colOff>
          <xdr:row>524282</xdr:row>
          <xdr:rowOff>47625</xdr:rowOff>
        </xdr:to>
        <xdr:sp macro="" textlink="">
          <xdr:nvSpPr>
            <xdr:cNvPr id="3289" name="Object 217" hidden="1">
              <a:extLst>
                <a:ext uri="{63B3BB69-23CF-44E3-9099-C40C66FF867C}">
                  <a14:compatExt spid="_x0000_s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589813</xdr:row>
          <xdr:rowOff>95250</xdr:rowOff>
        </xdr:from>
        <xdr:to>
          <xdr:col>3336</xdr:col>
          <xdr:colOff>323850</xdr:colOff>
          <xdr:row>589818</xdr:row>
          <xdr:rowOff>47625</xdr:rowOff>
        </xdr:to>
        <xdr:sp macro="" textlink="">
          <xdr:nvSpPr>
            <xdr:cNvPr id="3290" name="Object 218" hidden="1">
              <a:extLst>
                <a:ext uri="{63B3BB69-23CF-44E3-9099-C40C66FF867C}">
                  <a14:compatExt spid="_x0000_s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655349</xdr:row>
          <xdr:rowOff>95250</xdr:rowOff>
        </xdr:from>
        <xdr:to>
          <xdr:col>3336</xdr:col>
          <xdr:colOff>323850</xdr:colOff>
          <xdr:row>655354</xdr:row>
          <xdr:rowOff>47625</xdr:rowOff>
        </xdr:to>
        <xdr:sp macro="" textlink="">
          <xdr:nvSpPr>
            <xdr:cNvPr id="3291" name="Object 219" hidden="1">
              <a:extLst>
                <a:ext uri="{63B3BB69-23CF-44E3-9099-C40C66FF867C}">
                  <a14:compatExt spid="_x0000_s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720885</xdr:row>
          <xdr:rowOff>95250</xdr:rowOff>
        </xdr:from>
        <xdr:to>
          <xdr:col>3336</xdr:col>
          <xdr:colOff>323850</xdr:colOff>
          <xdr:row>720890</xdr:row>
          <xdr:rowOff>47625</xdr:rowOff>
        </xdr:to>
        <xdr:sp macro="" textlink="">
          <xdr:nvSpPr>
            <xdr:cNvPr id="3292" name="Object 220" hidden="1">
              <a:extLst>
                <a:ext uri="{63B3BB69-23CF-44E3-9099-C40C66FF867C}">
                  <a14:compatExt spid="_x0000_s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786421</xdr:row>
          <xdr:rowOff>95250</xdr:rowOff>
        </xdr:from>
        <xdr:to>
          <xdr:col>3336</xdr:col>
          <xdr:colOff>323850</xdr:colOff>
          <xdr:row>786426</xdr:row>
          <xdr:rowOff>47625</xdr:rowOff>
        </xdr:to>
        <xdr:sp macro="" textlink="">
          <xdr:nvSpPr>
            <xdr:cNvPr id="3293" name="Object 221" hidden="1">
              <a:extLst>
                <a:ext uri="{63B3BB69-23CF-44E3-9099-C40C66FF867C}">
                  <a14:compatExt spid="_x0000_s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851957</xdr:row>
          <xdr:rowOff>95250</xdr:rowOff>
        </xdr:from>
        <xdr:to>
          <xdr:col>3336</xdr:col>
          <xdr:colOff>323850</xdr:colOff>
          <xdr:row>851962</xdr:row>
          <xdr:rowOff>47625</xdr:rowOff>
        </xdr:to>
        <xdr:sp macro="" textlink="">
          <xdr:nvSpPr>
            <xdr:cNvPr id="3294" name="Object 222" hidden="1">
              <a:extLst>
                <a:ext uri="{63B3BB69-23CF-44E3-9099-C40C66FF867C}">
                  <a14:compatExt spid="_x0000_s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917493</xdr:row>
          <xdr:rowOff>95250</xdr:rowOff>
        </xdr:from>
        <xdr:to>
          <xdr:col>3336</xdr:col>
          <xdr:colOff>323850</xdr:colOff>
          <xdr:row>917498</xdr:row>
          <xdr:rowOff>47625</xdr:rowOff>
        </xdr:to>
        <xdr:sp macro="" textlink="">
          <xdr:nvSpPr>
            <xdr:cNvPr id="3295" name="Object 223" hidden="1">
              <a:extLst>
                <a:ext uri="{63B3BB69-23CF-44E3-9099-C40C66FF867C}">
                  <a14:compatExt spid="_x0000_s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983029</xdr:row>
          <xdr:rowOff>95250</xdr:rowOff>
        </xdr:from>
        <xdr:to>
          <xdr:col>3336</xdr:col>
          <xdr:colOff>323850</xdr:colOff>
          <xdr:row>983034</xdr:row>
          <xdr:rowOff>47625</xdr:rowOff>
        </xdr:to>
        <xdr:sp macro="" textlink="">
          <xdr:nvSpPr>
            <xdr:cNvPr id="3296" name="Object 224" hidden="1">
              <a:extLst>
                <a:ext uri="{63B3BB69-23CF-44E3-9099-C40C66FF867C}">
                  <a14:compatExt spid="_x0000_s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10</xdr:row>
          <xdr:rowOff>95250</xdr:rowOff>
        </xdr:from>
        <xdr:to>
          <xdr:col>3592</xdr:col>
          <xdr:colOff>323850</xdr:colOff>
          <xdr:row>15</xdr:row>
          <xdr:rowOff>47625</xdr:rowOff>
        </xdr:to>
        <xdr:sp macro="" textlink="">
          <xdr:nvSpPr>
            <xdr:cNvPr id="3297" name="Object 225" hidden="1">
              <a:extLst>
                <a:ext uri="{63B3BB69-23CF-44E3-9099-C40C66FF867C}">
                  <a14:compatExt spid="_x0000_s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65525</xdr:row>
          <xdr:rowOff>95250</xdr:rowOff>
        </xdr:from>
        <xdr:to>
          <xdr:col>3592</xdr:col>
          <xdr:colOff>323850</xdr:colOff>
          <xdr:row>65530</xdr:row>
          <xdr:rowOff>47625</xdr:rowOff>
        </xdr:to>
        <xdr:sp macro="" textlink="">
          <xdr:nvSpPr>
            <xdr:cNvPr id="3298" name="Object 226" hidden="1">
              <a:extLst>
                <a:ext uri="{63B3BB69-23CF-44E3-9099-C40C66FF867C}">
                  <a14:compatExt spid="_x0000_s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131061</xdr:row>
          <xdr:rowOff>95250</xdr:rowOff>
        </xdr:from>
        <xdr:to>
          <xdr:col>3592</xdr:col>
          <xdr:colOff>323850</xdr:colOff>
          <xdr:row>131066</xdr:row>
          <xdr:rowOff>47625</xdr:rowOff>
        </xdr:to>
        <xdr:sp macro="" textlink="">
          <xdr:nvSpPr>
            <xdr:cNvPr id="3299" name="Object 227" hidden="1">
              <a:extLst>
                <a:ext uri="{63B3BB69-23CF-44E3-9099-C40C66FF867C}">
                  <a14:compatExt spid="_x0000_s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196597</xdr:row>
          <xdr:rowOff>95250</xdr:rowOff>
        </xdr:from>
        <xdr:to>
          <xdr:col>3592</xdr:col>
          <xdr:colOff>323850</xdr:colOff>
          <xdr:row>196602</xdr:row>
          <xdr:rowOff>47625</xdr:rowOff>
        </xdr:to>
        <xdr:sp macro="" textlink="">
          <xdr:nvSpPr>
            <xdr:cNvPr id="3300" name="Object 228" hidden="1">
              <a:extLst>
                <a:ext uri="{63B3BB69-23CF-44E3-9099-C40C66FF867C}">
                  <a14:compatExt spid="_x0000_s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262133</xdr:row>
          <xdr:rowOff>95250</xdr:rowOff>
        </xdr:from>
        <xdr:to>
          <xdr:col>3592</xdr:col>
          <xdr:colOff>323850</xdr:colOff>
          <xdr:row>262138</xdr:row>
          <xdr:rowOff>47625</xdr:rowOff>
        </xdr:to>
        <xdr:sp macro="" textlink="">
          <xdr:nvSpPr>
            <xdr:cNvPr id="3301" name="Object 229" hidden="1">
              <a:extLst>
                <a:ext uri="{63B3BB69-23CF-44E3-9099-C40C66FF867C}">
                  <a14:compatExt spid="_x0000_s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327669</xdr:row>
          <xdr:rowOff>95250</xdr:rowOff>
        </xdr:from>
        <xdr:to>
          <xdr:col>3592</xdr:col>
          <xdr:colOff>323850</xdr:colOff>
          <xdr:row>327674</xdr:row>
          <xdr:rowOff>47625</xdr:rowOff>
        </xdr:to>
        <xdr:sp macro="" textlink="">
          <xdr:nvSpPr>
            <xdr:cNvPr id="3302" name="Object 230" hidden="1">
              <a:extLst>
                <a:ext uri="{63B3BB69-23CF-44E3-9099-C40C66FF867C}">
                  <a14:compatExt spid="_x0000_s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393205</xdr:row>
          <xdr:rowOff>95250</xdr:rowOff>
        </xdr:from>
        <xdr:to>
          <xdr:col>3592</xdr:col>
          <xdr:colOff>323850</xdr:colOff>
          <xdr:row>393210</xdr:row>
          <xdr:rowOff>47625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458741</xdr:row>
          <xdr:rowOff>95250</xdr:rowOff>
        </xdr:from>
        <xdr:to>
          <xdr:col>3592</xdr:col>
          <xdr:colOff>323850</xdr:colOff>
          <xdr:row>458746</xdr:row>
          <xdr:rowOff>47625</xdr:rowOff>
        </xdr:to>
        <xdr:sp macro="" textlink="">
          <xdr:nvSpPr>
            <xdr:cNvPr id="3304" name="Object 232" hidden="1">
              <a:extLst>
                <a:ext uri="{63B3BB69-23CF-44E3-9099-C40C66FF867C}">
                  <a14:compatExt spid="_x0000_s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524277</xdr:row>
          <xdr:rowOff>95250</xdr:rowOff>
        </xdr:from>
        <xdr:to>
          <xdr:col>3592</xdr:col>
          <xdr:colOff>323850</xdr:colOff>
          <xdr:row>524282</xdr:row>
          <xdr:rowOff>47625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589813</xdr:row>
          <xdr:rowOff>95250</xdr:rowOff>
        </xdr:from>
        <xdr:to>
          <xdr:col>3592</xdr:col>
          <xdr:colOff>323850</xdr:colOff>
          <xdr:row>589818</xdr:row>
          <xdr:rowOff>47625</xdr:rowOff>
        </xdr:to>
        <xdr:sp macro="" textlink="">
          <xdr:nvSpPr>
            <xdr:cNvPr id="3306" name="Object 234" hidden="1">
              <a:extLst>
                <a:ext uri="{63B3BB69-23CF-44E3-9099-C40C66FF867C}">
                  <a14:compatExt spid="_x0000_s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655349</xdr:row>
          <xdr:rowOff>95250</xdr:rowOff>
        </xdr:from>
        <xdr:to>
          <xdr:col>3592</xdr:col>
          <xdr:colOff>323850</xdr:colOff>
          <xdr:row>655354</xdr:row>
          <xdr:rowOff>47625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720885</xdr:row>
          <xdr:rowOff>95250</xdr:rowOff>
        </xdr:from>
        <xdr:to>
          <xdr:col>3592</xdr:col>
          <xdr:colOff>323850</xdr:colOff>
          <xdr:row>720890</xdr:row>
          <xdr:rowOff>47625</xdr:rowOff>
        </xdr:to>
        <xdr:sp macro="" textlink="">
          <xdr:nvSpPr>
            <xdr:cNvPr id="3308" name="Object 236" hidden="1">
              <a:extLst>
                <a:ext uri="{63B3BB69-23CF-44E3-9099-C40C66FF867C}">
                  <a14:compatExt spid="_x0000_s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786421</xdr:row>
          <xdr:rowOff>95250</xdr:rowOff>
        </xdr:from>
        <xdr:to>
          <xdr:col>3592</xdr:col>
          <xdr:colOff>323850</xdr:colOff>
          <xdr:row>786426</xdr:row>
          <xdr:rowOff>47625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851957</xdr:row>
          <xdr:rowOff>95250</xdr:rowOff>
        </xdr:from>
        <xdr:to>
          <xdr:col>3592</xdr:col>
          <xdr:colOff>323850</xdr:colOff>
          <xdr:row>851962</xdr:row>
          <xdr:rowOff>47625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917493</xdr:row>
          <xdr:rowOff>95250</xdr:rowOff>
        </xdr:from>
        <xdr:to>
          <xdr:col>3592</xdr:col>
          <xdr:colOff>323850</xdr:colOff>
          <xdr:row>917498</xdr:row>
          <xdr:rowOff>47625</xdr:rowOff>
        </xdr:to>
        <xdr:sp macro="" textlink="">
          <xdr:nvSpPr>
            <xdr:cNvPr id="3311" name="Object 239" hidden="1">
              <a:extLst>
                <a:ext uri="{63B3BB69-23CF-44E3-9099-C40C66FF867C}">
                  <a14:compatExt spid="_x0000_s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983029</xdr:row>
          <xdr:rowOff>95250</xdr:rowOff>
        </xdr:from>
        <xdr:to>
          <xdr:col>3592</xdr:col>
          <xdr:colOff>323850</xdr:colOff>
          <xdr:row>983034</xdr:row>
          <xdr:rowOff>47625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10</xdr:row>
          <xdr:rowOff>95250</xdr:rowOff>
        </xdr:from>
        <xdr:to>
          <xdr:col>3848</xdr:col>
          <xdr:colOff>323850</xdr:colOff>
          <xdr:row>15</xdr:row>
          <xdr:rowOff>47625</xdr:rowOff>
        </xdr:to>
        <xdr:sp macro="" textlink="">
          <xdr:nvSpPr>
            <xdr:cNvPr id="3313" name="Object 241" hidden="1">
              <a:extLst>
                <a:ext uri="{63B3BB69-23CF-44E3-9099-C40C66FF867C}">
                  <a14:compatExt spid="_x0000_s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65525</xdr:row>
          <xdr:rowOff>95250</xdr:rowOff>
        </xdr:from>
        <xdr:to>
          <xdr:col>3848</xdr:col>
          <xdr:colOff>323850</xdr:colOff>
          <xdr:row>65530</xdr:row>
          <xdr:rowOff>47625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131061</xdr:row>
          <xdr:rowOff>95250</xdr:rowOff>
        </xdr:from>
        <xdr:to>
          <xdr:col>3848</xdr:col>
          <xdr:colOff>323850</xdr:colOff>
          <xdr:row>131066</xdr:row>
          <xdr:rowOff>47625</xdr:rowOff>
        </xdr:to>
        <xdr:sp macro="" textlink="">
          <xdr:nvSpPr>
            <xdr:cNvPr id="3315" name="Object 243" hidden="1">
              <a:extLst>
                <a:ext uri="{63B3BB69-23CF-44E3-9099-C40C66FF867C}">
                  <a14:compatExt spid="_x0000_s3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196597</xdr:row>
          <xdr:rowOff>95250</xdr:rowOff>
        </xdr:from>
        <xdr:to>
          <xdr:col>3848</xdr:col>
          <xdr:colOff>323850</xdr:colOff>
          <xdr:row>196602</xdr:row>
          <xdr:rowOff>47625</xdr:rowOff>
        </xdr:to>
        <xdr:sp macro="" textlink="">
          <xdr:nvSpPr>
            <xdr:cNvPr id="3316" name="Object 244" hidden="1">
              <a:extLst>
                <a:ext uri="{63B3BB69-23CF-44E3-9099-C40C66FF867C}">
                  <a14:compatExt spid="_x0000_s3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262133</xdr:row>
          <xdr:rowOff>95250</xdr:rowOff>
        </xdr:from>
        <xdr:to>
          <xdr:col>3848</xdr:col>
          <xdr:colOff>323850</xdr:colOff>
          <xdr:row>262138</xdr:row>
          <xdr:rowOff>47625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327669</xdr:row>
          <xdr:rowOff>95250</xdr:rowOff>
        </xdr:from>
        <xdr:to>
          <xdr:col>3848</xdr:col>
          <xdr:colOff>323850</xdr:colOff>
          <xdr:row>327674</xdr:row>
          <xdr:rowOff>47625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393205</xdr:row>
          <xdr:rowOff>95250</xdr:rowOff>
        </xdr:from>
        <xdr:to>
          <xdr:col>3848</xdr:col>
          <xdr:colOff>323850</xdr:colOff>
          <xdr:row>393210</xdr:row>
          <xdr:rowOff>47625</xdr:rowOff>
        </xdr:to>
        <xdr:sp macro="" textlink="">
          <xdr:nvSpPr>
            <xdr:cNvPr id="3319" name="Object 247" hidden="1">
              <a:extLst>
                <a:ext uri="{63B3BB69-23CF-44E3-9099-C40C66FF867C}">
                  <a14:compatExt spid="_x0000_s3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458741</xdr:row>
          <xdr:rowOff>95250</xdr:rowOff>
        </xdr:from>
        <xdr:to>
          <xdr:col>3848</xdr:col>
          <xdr:colOff>323850</xdr:colOff>
          <xdr:row>458746</xdr:row>
          <xdr:rowOff>47625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524277</xdr:row>
          <xdr:rowOff>95250</xdr:rowOff>
        </xdr:from>
        <xdr:to>
          <xdr:col>3848</xdr:col>
          <xdr:colOff>323850</xdr:colOff>
          <xdr:row>524282</xdr:row>
          <xdr:rowOff>47625</xdr:rowOff>
        </xdr:to>
        <xdr:sp macro="" textlink="">
          <xdr:nvSpPr>
            <xdr:cNvPr id="3321" name="Object 249" hidden="1">
              <a:extLst>
                <a:ext uri="{63B3BB69-23CF-44E3-9099-C40C66FF867C}">
                  <a14:compatExt spid="_x0000_s3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589813</xdr:row>
          <xdr:rowOff>95250</xdr:rowOff>
        </xdr:from>
        <xdr:to>
          <xdr:col>3848</xdr:col>
          <xdr:colOff>323850</xdr:colOff>
          <xdr:row>589818</xdr:row>
          <xdr:rowOff>47625</xdr:rowOff>
        </xdr:to>
        <xdr:sp macro="" textlink="">
          <xdr:nvSpPr>
            <xdr:cNvPr id="3322" name="Object 250" hidden="1">
              <a:extLst>
                <a:ext uri="{63B3BB69-23CF-44E3-9099-C40C66FF867C}">
                  <a14:compatExt spid="_x0000_s3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655349</xdr:row>
          <xdr:rowOff>95250</xdr:rowOff>
        </xdr:from>
        <xdr:to>
          <xdr:col>3848</xdr:col>
          <xdr:colOff>323850</xdr:colOff>
          <xdr:row>655354</xdr:row>
          <xdr:rowOff>47625</xdr:rowOff>
        </xdr:to>
        <xdr:sp macro="" textlink="">
          <xdr:nvSpPr>
            <xdr:cNvPr id="3323" name="Object 251" hidden="1">
              <a:extLst>
                <a:ext uri="{63B3BB69-23CF-44E3-9099-C40C66FF867C}">
                  <a14:compatExt spid="_x0000_s3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720885</xdr:row>
          <xdr:rowOff>95250</xdr:rowOff>
        </xdr:from>
        <xdr:to>
          <xdr:col>3848</xdr:col>
          <xdr:colOff>323850</xdr:colOff>
          <xdr:row>720890</xdr:row>
          <xdr:rowOff>47625</xdr:rowOff>
        </xdr:to>
        <xdr:sp macro="" textlink="">
          <xdr:nvSpPr>
            <xdr:cNvPr id="3324" name="Object 252" hidden="1">
              <a:extLst>
                <a:ext uri="{63B3BB69-23CF-44E3-9099-C40C66FF867C}">
                  <a14:compatExt spid="_x0000_s3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786421</xdr:row>
          <xdr:rowOff>95250</xdr:rowOff>
        </xdr:from>
        <xdr:to>
          <xdr:col>3848</xdr:col>
          <xdr:colOff>323850</xdr:colOff>
          <xdr:row>786426</xdr:row>
          <xdr:rowOff>47625</xdr:rowOff>
        </xdr:to>
        <xdr:sp macro="" textlink="">
          <xdr:nvSpPr>
            <xdr:cNvPr id="3325" name="Object 253" hidden="1">
              <a:extLst>
                <a:ext uri="{63B3BB69-23CF-44E3-9099-C40C66FF867C}">
                  <a14:compatExt spid="_x0000_s3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851957</xdr:row>
          <xdr:rowOff>95250</xdr:rowOff>
        </xdr:from>
        <xdr:to>
          <xdr:col>3848</xdr:col>
          <xdr:colOff>323850</xdr:colOff>
          <xdr:row>851962</xdr:row>
          <xdr:rowOff>47625</xdr:rowOff>
        </xdr:to>
        <xdr:sp macro="" textlink="">
          <xdr:nvSpPr>
            <xdr:cNvPr id="3326" name="Object 254" hidden="1">
              <a:extLst>
                <a:ext uri="{63B3BB69-23CF-44E3-9099-C40C66FF867C}">
                  <a14:compatExt spid="_x0000_s3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917493</xdr:row>
          <xdr:rowOff>95250</xdr:rowOff>
        </xdr:from>
        <xdr:to>
          <xdr:col>3848</xdr:col>
          <xdr:colOff>323850</xdr:colOff>
          <xdr:row>917498</xdr:row>
          <xdr:rowOff>47625</xdr:rowOff>
        </xdr:to>
        <xdr:sp macro="" textlink="">
          <xdr:nvSpPr>
            <xdr:cNvPr id="3327" name="Object 255" hidden="1">
              <a:extLst>
                <a:ext uri="{63B3BB69-23CF-44E3-9099-C40C66FF867C}">
                  <a14:compatExt spid="_x0000_s3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983029</xdr:row>
          <xdr:rowOff>95250</xdr:rowOff>
        </xdr:from>
        <xdr:to>
          <xdr:col>3848</xdr:col>
          <xdr:colOff>323850</xdr:colOff>
          <xdr:row>983034</xdr:row>
          <xdr:rowOff>47625</xdr:rowOff>
        </xdr:to>
        <xdr:sp macro="" textlink="">
          <xdr:nvSpPr>
            <xdr:cNvPr id="3328" name="Object 256" hidden="1">
              <a:extLst>
                <a:ext uri="{63B3BB69-23CF-44E3-9099-C40C66FF867C}">
                  <a14:compatExt spid="_x0000_s3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10</xdr:row>
          <xdr:rowOff>95250</xdr:rowOff>
        </xdr:from>
        <xdr:to>
          <xdr:col>4104</xdr:col>
          <xdr:colOff>323850</xdr:colOff>
          <xdr:row>15</xdr:row>
          <xdr:rowOff>47625</xdr:rowOff>
        </xdr:to>
        <xdr:sp macro="" textlink="">
          <xdr:nvSpPr>
            <xdr:cNvPr id="3329" name="Object 257" hidden="1">
              <a:extLst>
                <a:ext uri="{63B3BB69-23CF-44E3-9099-C40C66FF867C}">
                  <a14:compatExt spid="_x0000_s3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65525</xdr:row>
          <xdr:rowOff>95250</xdr:rowOff>
        </xdr:from>
        <xdr:to>
          <xdr:col>4104</xdr:col>
          <xdr:colOff>323850</xdr:colOff>
          <xdr:row>65530</xdr:row>
          <xdr:rowOff>47625</xdr:rowOff>
        </xdr:to>
        <xdr:sp macro="" textlink="">
          <xdr:nvSpPr>
            <xdr:cNvPr id="3330" name="Object 258" hidden="1">
              <a:extLst>
                <a:ext uri="{63B3BB69-23CF-44E3-9099-C40C66FF867C}">
                  <a14:compatExt spid="_x0000_s3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131061</xdr:row>
          <xdr:rowOff>95250</xdr:rowOff>
        </xdr:from>
        <xdr:to>
          <xdr:col>4104</xdr:col>
          <xdr:colOff>323850</xdr:colOff>
          <xdr:row>131066</xdr:row>
          <xdr:rowOff>47625</xdr:rowOff>
        </xdr:to>
        <xdr:sp macro="" textlink="">
          <xdr:nvSpPr>
            <xdr:cNvPr id="3331" name="Object 259" hidden="1">
              <a:extLst>
                <a:ext uri="{63B3BB69-23CF-44E3-9099-C40C66FF867C}">
                  <a14:compatExt spid="_x0000_s3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196597</xdr:row>
          <xdr:rowOff>95250</xdr:rowOff>
        </xdr:from>
        <xdr:to>
          <xdr:col>4104</xdr:col>
          <xdr:colOff>323850</xdr:colOff>
          <xdr:row>196602</xdr:row>
          <xdr:rowOff>47625</xdr:rowOff>
        </xdr:to>
        <xdr:sp macro="" textlink="">
          <xdr:nvSpPr>
            <xdr:cNvPr id="3332" name="Object 260" hidden="1">
              <a:extLst>
                <a:ext uri="{63B3BB69-23CF-44E3-9099-C40C66FF867C}">
                  <a14:compatExt spid="_x0000_s3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262133</xdr:row>
          <xdr:rowOff>95250</xdr:rowOff>
        </xdr:from>
        <xdr:to>
          <xdr:col>4104</xdr:col>
          <xdr:colOff>323850</xdr:colOff>
          <xdr:row>262138</xdr:row>
          <xdr:rowOff>47625</xdr:rowOff>
        </xdr:to>
        <xdr:sp macro="" textlink="">
          <xdr:nvSpPr>
            <xdr:cNvPr id="3333" name="Object 261" hidden="1">
              <a:extLst>
                <a:ext uri="{63B3BB69-23CF-44E3-9099-C40C66FF867C}">
                  <a14:compatExt spid="_x0000_s3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327669</xdr:row>
          <xdr:rowOff>95250</xdr:rowOff>
        </xdr:from>
        <xdr:to>
          <xdr:col>4104</xdr:col>
          <xdr:colOff>323850</xdr:colOff>
          <xdr:row>327674</xdr:row>
          <xdr:rowOff>47625</xdr:rowOff>
        </xdr:to>
        <xdr:sp macro="" textlink="">
          <xdr:nvSpPr>
            <xdr:cNvPr id="3334" name="Object 262" hidden="1">
              <a:extLst>
                <a:ext uri="{63B3BB69-23CF-44E3-9099-C40C66FF867C}">
                  <a14:compatExt spid="_x0000_s3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393205</xdr:row>
          <xdr:rowOff>95250</xdr:rowOff>
        </xdr:from>
        <xdr:to>
          <xdr:col>4104</xdr:col>
          <xdr:colOff>323850</xdr:colOff>
          <xdr:row>393210</xdr:row>
          <xdr:rowOff>47625</xdr:rowOff>
        </xdr:to>
        <xdr:sp macro="" textlink="">
          <xdr:nvSpPr>
            <xdr:cNvPr id="3335" name="Object 263" hidden="1">
              <a:extLst>
                <a:ext uri="{63B3BB69-23CF-44E3-9099-C40C66FF867C}">
                  <a14:compatExt spid="_x0000_s3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458741</xdr:row>
          <xdr:rowOff>95250</xdr:rowOff>
        </xdr:from>
        <xdr:to>
          <xdr:col>4104</xdr:col>
          <xdr:colOff>323850</xdr:colOff>
          <xdr:row>458746</xdr:row>
          <xdr:rowOff>47625</xdr:rowOff>
        </xdr:to>
        <xdr:sp macro="" textlink="">
          <xdr:nvSpPr>
            <xdr:cNvPr id="3336" name="Object 264" hidden="1">
              <a:extLst>
                <a:ext uri="{63B3BB69-23CF-44E3-9099-C40C66FF867C}">
                  <a14:compatExt spid="_x0000_s3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524277</xdr:row>
          <xdr:rowOff>95250</xdr:rowOff>
        </xdr:from>
        <xdr:to>
          <xdr:col>4104</xdr:col>
          <xdr:colOff>323850</xdr:colOff>
          <xdr:row>524282</xdr:row>
          <xdr:rowOff>47625</xdr:rowOff>
        </xdr:to>
        <xdr:sp macro="" textlink="">
          <xdr:nvSpPr>
            <xdr:cNvPr id="3337" name="Object 265" hidden="1">
              <a:extLst>
                <a:ext uri="{63B3BB69-23CF-44E3-9099-C40C66FF867C}">
                  <a14:compatExt spid="_x0000_s3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589813</xdr:row>
          <xdr:rowOff>95250</xdr:rowOff>
        </xdr:from>
        <xdr:to>
          <xdr:col>4104</xdr:col>
          <xdr:colOff>323850</xdr:colOff>
          <xdr:row>589818</xdr:row>
          <xdr:rowOff>47625</xdr:rowOff>
        </xdr:to>
        <xdr:sp macro="" textlink="">
          <xdr:nvSpPr>
            <xdr:cNvPr id="3338" name="Object 266" hidden="1">
              <a:extLst>
                <a:ext uri="{63B3BB69-23CF-44E3-9099-C40C66FF867C}">
                  <a14:compatExt spid="_x0000_s3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655349</xdr:row>
          <xdr:rowOff>95250</xdr:rowOff>
        </xdr:from>
        <xdr:to>
          <xdr:col>4104</xdr:col>
          <xdr:colOff>323850</xdr:colOff>
          <xdr:row>655354</xdr:row>
          <xdr:rowOff>47625</xdr:rowOff>
        </xdr:to>
        <xdr:sp macro="" textlink="">
          <xdr:nvSpPr>
            <xdr:cNvPr id="3339" name="Object 267" hidden="1">
              <a:extLst>
                <a:ext uri="{63B3BB69-23CF-44E3-9099-C40C66FF867C}">
                  <a14:compatExt spid="_x0000_s3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720885</xdr:row>
          <xdr:rowOff>95250</xdr:rowOff>
        </xdr:from>
        <xdr:to>
          <xdr:col>4104</xdr:col>
          <xdr:colOff>323850</xdr:colOff>
          <xdr:row>720890</xdr:row>
          <xdr:rowOff>47625</xdr:rowOff>
        </xdr:to>
        <xdr:sp macro="" textlink="">
          <xdr:nvSpPr>
            <xdr:cNvPr id="3340" name="Object 268" hidden="1">
              <a:extLst>
                <a:ext uri="{63B3BB69-23CF-44E3-9099-C40C66FF867C}">
                  <a14:compatExt spid="_x0000_s3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786421</xdr:row>
          <xdr:rowOff>95250</xdr:rowOff>
        </xdr:from>
        <xdr:to>
          <xdr:col>4104</xdr:col>
          <xdr:colOff>323850</xdr:colOff>
          <xdr:row>786426</xdr:row>
          <xdr:rowOff>47625</xdr:rowOff>
        </xdr:to>
        <xdr:sp macro="" textlink="">
          <xdr:nvSpPr>
            <xdr:cNvPr id="3341" name="Object 269" hidden="1">
              <a:extLst>
                <a:ext uri="{63B3BB69-23CF-44E3-9099-C40C66FF867C}">
                  <a14:compatExt spid="_x0000_s3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851957</xdr:row>
          <xdr:rowOff>95250</xdr:rowOff>
        </xdr:from>
        <xdr:to>
          <xdr:col>4104</xdr:col>
          <xdr:colOff>323850</xdr:colOff>
          <xdr:row>851962</xdr:row>
          <xdr:rowOff>47625</xdr:rowOff>
        </xdr:to>
        <xdr:sp macro="" textlink="">
          <xdr:nvSpPr>
            <xdr:cNvPr id="3342" name="Object 270" hidden="1">
              <a:extLst>
                <a:ext uri="{63B3BB69-23CF-44E3-9099-C40C66FF867C}">
                  <a14:compatExt spid="_x0000_s3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917493</xdr:row>
          <xdr:rowOff>95250</xdr:rowOff>
        </xdr:from>
        <xdr:to>
          <xdr:col>4104</xdr:col>
          <xdr:colOff>323850</xdr:colOff>
          <xdr:row>917498</xdr:row>
          <xdr:rowOff>47625</xdr:rowOff>
        </xdr:to>
        <xdr:sp macro="" textlink="">
          <xdr:nvSpPr>
            <xdr:cNvPr id="3343" name="Object 271" hidden="1">
              <a:extLst>
                <a:ext uri="{63B3BB69-23CF-44E3-9099-C40C66FF867C}">
                  <a14:compatExt spid="_x0000_s3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983029</xdr:row>
          <xdr:rowOff>95250</xdr:rowOff>
        </xdr:from>
        <xdr:to>
          <xdr:col>4104</xdr:col>
          <xdr:colOff>323850</xdr:colOff>
          <xdr:row>983034</xdr:row>
          <xdr:rowOff>47625</xdr:rowOff>
        </xdr:to>
        <xdr:sp macro="" textlink="">
          <xdr:nvSpPr>
            <xdr:cNvPr id="3344" name="Object 272" hidden="1">
              <a:extLst>
                <a:ext uri="{63B3BB69-23CF-44E3-9099-C40C66FF867C}">
                  <a14:compatExt spid="_x0000_s3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10</xdr:row>
          <xdr:rowOff>95250</xdr:rowOff>
        </xdr:from>
        <xdr:to>
          <xdr:col>4360</xdr:col>
          <xdr:colOff>323850</xdr:colOff>
          <xdr:row>15</xdr:row>
          <xdr:rowOff>47625</xdr:rowOff>
        </xdr:to>
        <xdr:sp macro="" textlink="">
          <xdr:nvSpPr>
            <xdr:cNvPr id="3345" name="Object 273" hidden="1">
              <a:extLst>
                <a:ext uri="{63B3BB69-23CF-44E3-9099-C40C66FF867C}">
                  <a14:compatExt spid="_x0000_s3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65525</xdr:row>
          <xdr:rowOff>95250</xdr:rowOff>
        </xdr:from>
        <xdr:to>
          <xdr:col>4360</xdr:col>
          <xdr:colOff>323850</xdr:colOff>
          <xdr:row>65530</xdr:row>
          <xdr:rowOff>47625</xdr:rowOff>
        </xdr:to>
        <xdr:sp macro="" textlink="">
          <xdr:nvSpPr>
            <xdr:cNvPr id="3346" name="Object 274" hidden="1">
              <a:extLst>
                <a:ext uri="{63B3BB69-23CF-44E3-9099-C40C66FF867C}">
                  <a14:compatExt spid="_x0000_s3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131061</xdr:row>
          <xdr:rowOff>95250</xdr:rowOff>
        </xdr:from>
        <xdr:to>
          <xdr:col>4360</xdr:col>
          <xdr:colOff>323850</xdr:colOff>
          <xdr:row>131066</xdr:row>
          <xdr:rowOff>47625</xdr:rowOff>
        </xdr:to>
        <xdr:sp macro="" textlink="">
          <xdr:nvSpPr>
            <xdr:cNvPr id="3347" name="Object 275" hidden="1">
              <a:extLst>
                <a:ext uri="{63B3BB69-23CF-44E3-9099-C40C66FF867C}">
                  <a14:compatExt spid="_x0000_s3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196597</xdr:row>
          <xdr:rowOff>95250</xdr:rowOff>
        </xdr:from>
        <xdr:to>
          <xdr:col>4360</xdr:col>
          <xdr:colOff>323850</xdr:colOff>
          <xdr:row>196602</xdr:row>
          <xdr:rowOff>47625</xdr:rowOff>
        </xdr:to>
        <xdr:sp macro="" textlink="">
          <xdr:nvSpPr>
            <xdr:cNvPr id="3348" name="Object 276" hidden="1">
              <a:extLst>
                <a:ext uri="{63B3BB69-23CF-44E3-9099-C40C66FF867C}">
                  <a14:compatExt spid="_x0000_s3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262133</xdr:row>
          <xdr:rowOff>95250</xdr:rowOff>
        </xdr:from>
        <xdr:to>
          <xdr:col>4360</xdr:col>
          <xdr:colOff>323850</xdr:colOff>
          <xdr:row>262138</xdr:row>
          <xdr:rowOff>47625</xdr:rowOff>
        </xdr:to>
        <xdr:sp macro="" textlink="">
          <xdr:nvSpPr>
            <xdr:cNvPr id="3349" name="Object 277" hidden="1">
              <a:extLst>
                <a:ext uri="{63B3BB69-23CF-44E3-9099-C40C66FF867C}">
                  <a14:compatExt spid="_x0000_s3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327669</xdr:row>
          <xdr:rowOff>95250</xdr:rowOff>
        </xdr:from>
        <xdr:to>
          <xdr:col>4360</xdr:col>
          <xdr:colOff>323850</xdr:colOff>
          <xdr:row>327674</xdr:row>
          <xdr:rowOff>47625</xdr:rowOff>
        </xdr:to>
        <xdr:sp macro="" textlink="">
          <xdr:nvSpPr>
            <xdr:cNvPr id="3350" name="Object 278" hidden="1">
              <a:extLst>
                <a:ext uri="{63B3BB69-23CF-44E3-9099-C40C66FF867C}">
                  <a14:compatExt spid="_x0000_s3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393205</xdr:row>
          <xdr:rowOff>95250</xdr:rowOff>
        </xdr:from>
        <xdr:to>
          <xdr:col>4360</xdr:col>
          <xdr:colOff>323850</xdr:colOff>
          <xdr:row>393210</xdr:row>
          <xdr:rowOff>47625</xdr:rowOff>
        </xdr:to>
        <xdr:sp macro="" textlink="">
          <xdr:nvSpPr>
            <xdr:cNvPr id="3351" name="Object 279" hidden="1">
              <a:extLst>
                <a:ext uri="{63B3BB69-23CF-44E3-9099-C40C66FF867C}">
                  <a14:compatExt spid="_x0000_s3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458741</xdr:row>
          <xdr:rowOff>95250</xdr:rowOff>
        </xdr:from>
        <xdr:to>
          <xdr:col>4360</xdr:col>
          <xdr:colOff>323850</xdr:colOff>
          <xdr:row>458746</xdr:row>
          <xdr:rowOff>47625</xdr:rowOff>
        </xdr:to>
        <xdr:sp macro="" textlink="">
          <xdr:nvSpPr>
            <xdr:cNvPr id="3352" name="Object 280" hidden="1">
              <a:extLst>
                <a:ext uri="{63B3BB69-23CF-44E3-9099-C40C66FF867C}">
                  <a14:compatExt spid="_x0000_s3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524277</xdr:row>
          <xdr:rowOff>95250</xdr:rowOff>
        </xdr:from>
        <xdr:to>
          <xdr:col>4360</xdr:col>
          <xdr:colOff>323850</xdr:colOff>
          <xdr:row>524282</xdr:row>
          <xdr:rowOff>47625</xdr:rowOff>
        </xdr:to>
        <xdr:sp macro="" textlink="">
          <xdr:nvSpPr>
            <xdr:cNvPr id="3353" name="Object 281" hidden="1">
              <a:extLst>
                <a:ext uri="{63B3BB69-23CF-44E3-9099-C40C66FF867C}">
                  <a14:compatExt spid="_x0000_s3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589813</xdr:row>
          <xdr:rowOff>95250</xdr:rowOff>
        </xdr:from>
        <xdr:to>
          <xdr:col>4360</xdr:col>
          <xdr:colOff>323850</xdr:colOff>
          <xdr:row>589818</xdr:row>
          <xdr:rowOff>47625</xdr:rowOff>
        </xdr:to>
        <xdr:sp macro="" textlink="">
          <xdr:nvSpPr>
            <xdr:cNvPr id="3354" name="Object 282" hidden="1">
              <a:extLst>
                <a:ext uri="{63B3BB69-23CF-44E3-9099-C40C66FF867C}">
                  <a14:compatExt spid="_x0000_s3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655349</xdr:row>
          <xdr:rowOff>95250</xdr:rowOff>
        </xdr:from>
        <xdr:to>
          <xdr:col>4360</xdr:col>
          <xdr:colOff>323850</xdr:colOff>
          <xdr:row>655354</xdr:row>
          <xdr:rowOff>47625</xdr:rowOff>
        </xdr:to>
        <xdr:sp macro="" textlink="">
          <xdr:nvSpPr>
            <xdr:cNvPr id="3355" name="Object 283" hidden="1">
              <a:extLst>
                <a:ext uri="{63B3BB69-23CF-44E3-9099-C40C66FF867C}">
                  <a14:compatExt spid="_x0000_s3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720885</xdr:row>
          <xdr:rowOff>95250</xdr:rowOff>
        </xdr:from>
        <xdr:to>
          <xdr:col>4360</xdr:col>
          <xdr:colOff>323850</xdr:colOff>
          <xdr:row>720890</xdr:row>
          <xdr:rowOff>47625</xdr:rowOff>
        </xdr:to>
        <xdr:sp macro="" textlink="">
          <xdr:nvSpPr>
            <xdr:cNvPr id="3356" name="Object 284" hidden="1">
              <a:extLst>
                <a:ext uri="{63B3BB69-23CF-44E3-9099-C40C66FF867C}">
                  <a14:compatExt spid="_x0000_s3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786421</xdr:row>
          <xdr:rowOff>95250</xdr:rowOff>
        </xdr:from>
        <xdr:to>
          <xdr:col>4360</xdr:col>
          <xdr:colOff>323850</xdr:colOff>
          <xdr:row>786426</xdr:row>
          <xdr:rowOff>47625</xdr:rowOff>
        </xdr:to>
        <xdr:sp macro="" textlink="">
          <xdr:nvSpPr>
            <xdr:cNvPr id="3357" name="Object 285" hidden="1">
              <a:extLst>
                <a:ext uri="{63B3BB69-23CF-44E3-9099-C40C66FF867C}">
                  <a14:compatExt spid="_x0000_s3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851957</xdr:row>
          <xdr:rowOff>95250</xdr:rowOff>
        </xdr:from>
        <xdr:to>
          <xdr:col>4360</xdr:col>
          <xdr:colOff>323850</xdr:colOff>
          <xdr:row>851962</xdr:row>
          <xdr:rowOff>47625</xdr:rowOff>
        </xdr:to>
        <xdr:sp macro="" textlink="">
          <xdr:nvSpPr>
            <xdr:cNvPr id="3358" name="Object 286" hidden="1">
              <a:extLst>
                <a:ext uri="{63B3BB69-23CF-44E3-9099-C40C66FF867C}">
                  <a14:compatExt spid="_x0000_s3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917493</xdr:row>
          <xdr:rowOff>95250</xdr:rowOff>
        </xdr:from>
        <xdr:to>
          <xdr:col>4360</xdr:col>
          <xdr:colOff>323850</xdr:colOff>
          <xdr:row>917498</xdr:row>
          <xdr:rowOff>47625</xdr:rowOff>
        </xdr:to>
        <xdr:sp macro="" textlink="">
          <xdr:nvSpPr>
            <xdr:cNvPr id="3359" name="Object 287" hidden="1">
              <a:extLst>
                <a:ext uri="{63B3BB69-23CF-44E3-9099-C40C66FF867C}">
                  <a14:compatExt spid="_x0000_s3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983029</xdr:row>
          <xdr:rowOff>95250</xdr:rowOff>
        </xdr:from>
        <xdr:to>
          <xdr:col>4360</xdr:col>
          <xdr:colOff>323850</xdr:colOff>
          <xdr:row>983034</xdr:row>
          <xdr:rowOff>47625</xdr:rowOff>
        </xdr:to>
        <xdr:sp macro="" textlink="">
          <xdr:nvSpPr>
            <xdr:cNvPr id="3360" name="Object 288" hidden="1">
              <a:extLst>
                <a:ext uri="{63B3BB69-23CF-44E3-9099-C40C66FF867C}">
                  <a14:compatExt spid="_x0000_s3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10</xdr:row>
          <xdr:rowOff>95250</xdr:rowOff>
        </xdr:from>
        <xdr:to>
          <xdr:col>4616</xdr:col>
          <xdr:colOff>323850</xdr:colOff>
          <xdr:row>15</xdr:row>
          <xdr:rowOff>47625</xdr:rowOff>
        </xdr:to>
        <xdr:sp macro="" textlink="">
          <xdr:nvSpPr>
            <xdr:cNvPr id="3361" name="Object 289" hidden="1">
              <a:extLst>
                <a:ext uri="{63B3BB69-23CF-44E3-9099-C40C66FF867C}">
                  <a14:compatExt spid="_x0000_s3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65525</xdr:row>
          <xdr:rowOff>95250</xdr:rowOff>
        </xdr:from>
        <xdr:to>
          <xdr:col>4616</xdr:col>
          <xdr:colOff>323850</xdr:colOff>
          <xdr:row>65530</xdr:row>
          <xdr:rowOff>47625</xdr:rowOff>
        </xdr:to>
        <xdr:sp macro="" textlink="">
          <xdr:nvSpPr>
            <xdr:cNvPr id="3362" name="Object 290" hidden="1">
              <a:extLst>
                <a:ext uri="{63B3BB69-23CF-44E3-9099-C40C66FF867C}">
                  <a14:compatExt spid="_x0000_s3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131061</xdr:row>
          <xdr:rowOff>95250</xdr:rowOff>
        </xdr:from>
        <xdr:to>
          <xdr:col>4616</xdr:col>
          <xdr:colOff>323850</xdr:colOff>
          <xdr:row>131066</xdr:row>
          <xdr:rowOff>47625</xdr:rowOff>
        </xdr:to>
        <xdr:sp macro="" textlink="">
          <xdr:nvSpPr>
            <xdr:cNvPr id="3363" name="Object 291" hidden="1">
              <a:extLst>
                <a:ext uri="{63B3BB69-23CF-44E3-9099-C40C66FF867C}">
                  <a14:compatExt spid="_x0000_s3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196597</xdr:row>
          <xdr:rowOff>95250</xdr:rowOff>
        </xdr:from>
        <xdr:to>
          <xdr:col>4616</xdr:col>
          <xdr:colOff>323850</xdr:colOff>
          <xdr:row>196602</xdr:row>
          <xdr:rowOff>47625</xdr:rowOff>
        </xdr:to>
        <xdr:sp macro="" textlink="">
          <xdr:nvSpPr>
            <xdr:cNvPr id="3364" name="Object 292" hidden="1">
              <a:extLst>
                <a:ext uri="{63B3BB69-23CF-44E3-9099-C40C66FF867C}">
                  <a14:compatExt spid="_x0000_s3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262133</xdr:row>
          <xdr:rowOff>95250</xdr:rowOff>
        </xdr:from>
        <xdr:to>
          <xdr:col>4616</xdr:col>
          <xdr:colOff>323850</xdr:colOff>
          <xdr:row>262138</xdr:row>
          <xdr:rowOff>47625</xdr:rowOff>
        </xdr:to>
        <xdr:sp macro="" textlink="">
          <xdr:nvSpPr>
            <xdr:cNvPr id="3365" name="Object 293" hidden="1">
              <a:extLst>
                <a:ext uri="{63B3BB69-23CF-44E3-9099-C40C66FF867C}">
                  <a14:compatExt spid="_x0000_s3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327669</xdr:row>
          <xdr:rowOff>95250</xdr:rowOff>
        </xdr:from>
        <xdr:to>
          <xdr:col>4616</xdr:col>
          <xdr:colOff>323850</xdr:colOff>
          <xdr:row>327674</xdr:row>
          <xdr:rowOff>47625</xdr:rowOff>
        </xdr:to>
        <xdr:sp macro="" textlink="">
          <xdr:nvSpPr>
            <xdr:cNvPr id="3366" name="Object 294" hidden="1">
              <a:extLst>
                <a:ext uri="{63B3BB69-23CF-44E3-9099-C40C66FF867C}">
                  <a14:compatExt spid="_x0000_s3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393205</xdr:row>
          <xdr:rowOff>95250</xdr:rowOff>
        </xdr:from>
        <xdr:to>
          <xdr:col>4616</xdr:col>
          <xdr:colOff>323850</xdr:colOff>
          <xdr:row>393210</xdr:row>
          <xdr:rowOff>47625</xdr:rowOff>
        </xdr:to>
        <xdr:sp macro="" textlink="">
          <xdr:nvSpPr>
            <xdr:cNvPr id="3367" name="Object 295" hidden="1">
              <a:extLst>
                <a:ext uri="{63B3BB69-23CF-44E3-9099-C40C66FF867C}">
                  <a14:compatExt spid="_x0000_s3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458741</xdr:row>
          <xdr:rowOff>95250</xdr:rowOff>
        </xdr:from>
        <xdr:to>
          <xdr:col>4616</xdr:col>
          <xdr:colOff>323850</xdr:colOff>
          <xdr:row>458746</xdr:row>
          <xdr:rowOff>47625</xdr:rowOff>
        </xdr:to>
        <xdr:sp macro="" textlink="">
          <xdr:nvSpPr>
            <xdr:cNvPr id="3368" name="Object 296" hidden="1">
              <a:extLst>
                <a:ext uri="{63B3BB69-23CF-44E3-9099-C40C66FF867C}">
                  <a14:compatExt spid="_x0000_s3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524277</xdr:row>
          <xdr:rowOff>95250</xdr:rowOff>
        </xdr:from>
        <xdr:to>
          <xdr:col>4616</xdr:col>
          <xdr:colOff>323850</xdr:colOff>
          <xdr:row>524282</xdr:row>
          <xdr:rowOff>47625</xdr:rowOff>
        </xdr:to>
        <xdr:sp macro="" textlink="">
          <xdr:nvSpPr>
            <xdr:cNvPr id="3369" name="Object 297" hidden="1">
              <a:extLst>
                <a:ext uri="{63B3BB69-23CF-44E3-9099-C40C66FF867C}">
                  <a14:compatExt spid="_x0000_s3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589813</xdr:row>
          <xdr:rowOff>95250</xdr:rowOff>
        </xdr:from>
        <xdr:to>
          <xdr:col>4616</xdr:col>
          <xdr:colOff>323850</xdr:colOff>
          <xdr:row>589818</xdr:row>
          <xdr:rowOff>47625</xdr:rowOff>
        </xdr:to>
        <xdr:sp macro="" textlink="">
          <xdr:nvSpPr>
            <xdr:cNvPr id="3370" name="Object 298" hidden="1">
              <a:extLst>
                <a:ext uri="{63B3BB69-23CF-44E3-9099-C40C66FF867C}">
                  <a14:compatExt spid="_x0000_s3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655349</xdr:row>
          <xdr:rowOff>95250</xdr:rowOff>
        </xdr:from>
        <xdr:to>
          <xdr:col>4616</xdr:col>
          <xdr:colOff>323850</xdr:colOff>
          <xdr:row>655354</xdr:row>
          <xdr:rowOff>47625</xdr:rowOff>
        </xdr:to>
        <xdr:sp macro="" textlink="">
          <xdr:nvSpPr>
            <xdr:cNvPr id="3371" name="Object 299" hidden="1">
              <a:extLst>
                <a:ext uri="{63B3BB69-23CF-44E3-9099-C40C66FF867C}">
                  <a14:compatExt spid="_x0000_s3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720885</xdr:row>
          <xdr:rowOff>95250</xdr:rowOff>
        </xdr:from>
        <xdr:to>
          <xdr:col>4616</xdr:col>
          <xdr:colOff>323850</xdr:colOff>
          <xdr:row>720890</xdr:row>
          <xdr:rowOff>47625</xdr:rowOff>
        </xdr:to>
        <xdr:sp macro="" textlink="">
          <xdr:nvSpPr>
            <xdr:cNvPr id="3372" name="Object 300" hidden="1">
              <a:extLst>
                <a:ext uri="{63B3BB69-23CF-44E3-9099-C40C66FF867C}">
                  <a14:compatExt spid="_x0000_s3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786421</xdr:row>
          <xdr:rowOff>95250</xdr:rowOff>
        </xdr:from>
        <xdr:to>
          <xdr:col>4616</xdr:col>
          <xdr:colOff>323850</xdr:colOff>
          <xdr:row>786426</xdr:row>
          <xdr:rowOff>47625</xdr:rowOff>
        </xdr:to>
        <xdr:sp macro="" textlink="">
          <xdr:nvSpPr>
            <xdr:cNvPr id="3373" name="Object 301" hidden="1">
              <a:extLst>
                <a:ext uri="{63B3BB69-23CF-44E3-9099-C40C66FF867C}">
                  <a14:compatExt spid="_x0000_s3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851957</xdr:row>
          <xdr:rowOff>95250</xdr:rowOff>
        </xdr:from>
        <xdr:to>
          <xdr:col>4616</xdr:col>
          <xdr:colOff>323850</xdr:colOff>
          <xdr:row>851962</xdr:row>
          <xdr:rowOff>47625</xdr:rowOff>
        </xdr:to>
        <xdr:sp macro="" textlink="">
          <xdr:nvSpPr>
            <xdr:cNvPr id="3374" name="Object 302" hidden="1">
              <a:extLst>
                <a:ext uri="{63B3BB69-23CF-44E3-9099-C40C66FF867C}">
                  <a14:compatExt spid="_x0000_s3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917493</xdr:row>
          <xdr:rowOff>95250</xdr:rowOff>
        </xdr:from>
        <xdr:to>
          <xdr:col>4616</xdr:col>
          <xdr:colOff>323850</xdr:colOff>
          <xdr:row>917498</xdr:row>
          <xdr:rowOff>47625</xdr:rowOff>
        </xdr:to>
        <xdr:sp macro="" textlink="">
          <xdr:nvSpPr>
            <xdr:cNvPr id="3375" name="Object 303" hidden="1">
              <a:extLst>
                <a:ext uri="{63B3BB69-23CF-44E3-9099-C40C66FF867C}">
                  <a14:compatExt spid="_x0000_s3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983029</xdr:row>
          <xdr:rowOff>95250</xdr:rowOff>
        </xdr:from>
        <xdr:to>
          <xdr:col>4616</xdr:col>
          <xdr:colOff>323850</xdr:colOff>
          <xdr:row>983034</xdr:row>
          <xdr:rowOff>47625</xdr:rowOff>
        </xdr:to>
        <xdr:sp macro="" textlink="">
          <xdr:nvSpPr>
            <xdr:cNvPr id="3376" name="Object 304" hidden="1">
              <a:extLst>
                <a:ext uri="{63B3BB69-23CF-44E3-9099-C40C66FF867C}">
                  <a14:compatExt spid="_x0000_s3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10</xdr:row>
          <xdr:rowOff>95250</xdr:rowOff>
        </xdr:from>
        <xdr:to>
          <xdr:col>4872</xdr:col>
          <xdr:colOff>323850</xdr:colOff>
          <xdr:row>15</xdr:row>
          <xdr:rowOff>47625</xdr:rowOff>
        </xdr:to>
        <xdr:sp macro="" textlink="">
          <xdr:nvSpPr>
            <xdr:cNvPr id="3377" name="Object 305" hidden="1">
              <a:extLst>
                <a:ext uri="{63B3BB69-23CF-44E3-9099-C40C66FF867C}">
                  <a14:compatExt spid="_x0000_s3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65525</xdr:row>
          <xdr:rowOff>95250</xdr:rowOff>
        </xdr:from>
        <xdr:to>
          <xdr:col>4872</xdr:col>
          <xdr:colOff>323850</xdr:colOff>
          <xdr:row>65530</xdr:row>
          <xdr:rowOff>47625</xdr:rowOff>
        </xdr:to>
        <xdr:sp macro="" textlink="">
          <xdr:nvSpPr>
            <xdr:cNvPr id="3378" name="Object 306" hidden="1">
              <a:extLst>
                <a:ext uri="{63B3BB69-23CF-44E3-9099-C40C66FF867C}">
                  <a14:compatExt spid="_x0000_s3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131061</xdr:row>
          <xdr:rowOff>95250</xdr:rowOff>
        </xdr:from>
        <xdr:to>
          <xdr:col>4872</xdr:col>
          <xdr:colOff>323850</xdr:colOff>
          <xdr:row>131066</xdr:row>
          <xdr:rowOff>47625</xdr:rowOff>
        </xdr:to>
        <xdr:sp macro="" textlink="">
          <xdr:nvSpPr>
            <xdr:cNvPr id="3379" name="Object 307" hidden="1">
              <a:extLst>
                <a:ext uri="{63B3BB69-23CF-44E3-9099-C40C66FF867C}">
                  <a14:compatExt spid="_x0000_s3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196597</xdr:row>
          <xdr:rowOff>95250</xdr:rowOff>
        </xdr:from>
        <xdr:to>
          <xdr:col>4872</xdr:col>
          <xdr:colOff>323850</xdr:colOff>
          <xdr:row>196602</xdr:row>
          <xdr:rowOff>47625</xdr:rowOff>
        </xdr:to>
        <xdr:sp macro="" textlink="">
          <xdr:nvSpPr>
            <xdr:cNvPr id="3380" name="Object 308" hidden="1">
              <a:extLst>
                <a:ext uri="{63B3BB69-23CF-44E3-9099-C40C66FF867C}">
                  <a14:compatExt spid="_x0000_s3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262133</xdr:row>
          <xdr:rowOff>95250</xdr:rowOff>
        </xdr:from>
        <xdr:to>
          <xdr:col>4872</xdr:col>
          <xdr:colOff>323850</xdr:colOff>
          <xdr:row>262138</xdr:row>
          <xdr:rowOff>47625</xdr:rowOff>
        </xdr:to>
        <xdr:sp macro="" textlink="">
          <xdr:nvSpPr>
            <xdr:cNvPr id="3381" name="Object 309" hidden="1">
              <a:extLst>
                <a:ext uri="{63B3BB69-23CF-44E3-9099-C40C66FF867C}">
                  <a14:compatExt spid="_x0000_s3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327669</xdr:row>
          <xdr:rowOff>95250</xdr:rowOff>
        </xdr:from>
        <xdr:to>
          <xdr:col>4872</xdr:col>
          <xdr:colOff>323850</xdr:colOff>
          <xdr:row>327674</xdr:row>
          <xdr:rowOff>47625</xdr:rowOff>
        </xdr:to>
        <xdr:sp macro="" textlink="">
          <xdr:nvSpPr>
            <xdr:cNvPr id="3382" name="Object 310" hidden="1">
              <a:extLst>
                <a:ext uri="{63B3BB69-23CF-44E3-9099-C40C66FF867C}">
                  <a14:compatExt spid="_x0000_s3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393205</xdr:row>
          <xdr:rowOff>95250</xdr:rowOff>
        </xdr:from>
        <xdr:to>
          <xdr:col>4872</xdr:col>
          <xdr:colOff>323850</xdr:colOff>
          <xdr:row>393210</xdr:row>
          <xdr:rowOff>47625</xdr:rowOff>
        </xdr:to>
        <xdr:sp macro="" textlink="">
          <xdr:nvSpPr>
            <xdr:cNvPr id="3383" name="Object 311" hidden="1">
              <a:extLst>
                <a:ext uri="{63B3BB69-23CF-44E3-9099-C40C66FF867C}">
                  <a14:compatExt spid="_x0000_s3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458741</xdr:row>
          <xdr:rowOff>95250</xdr:rowOff>
        </xdr:from>
        <xdr:to>
          <xdr:col>4872</xdr:col>
          <xdr:colOff>323850</xdr:colOff>
          <xdr:row>458746</xdr:row>
          <xdr:rowOff>47625</xdr:rowOff>
        </xdr:to>
        <xdr:sp macro="" textlink="">
          <xdr:nvSpPr>
            <xdr:cNvPr id="3384" name="Object 312" hidden="1">
              <a:extLst>
                <a:ext uri="{63B3BB69-23CF-44E3-9099-C40C66FF867C}">
                  <a14:compatExt spid="_x0000_s3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524277</xdr:row>
          <xdr:rowOff>95250</xdr:rowOff>
        </xdr:from>
        <xdr:to>
          <xdr:col>4872</xdr:col>
          <xdr:colOff>323850</xdr:colOff>
          <xdr:row>524282</xdr:row>
          <xdr:rowOff>47625</xdr:rowOff>
        </xdr:to>
        <xdr:sp macro="" textlink="">
          <xdr:nvSpPr>
            <xdr:cNvPr id="3385" name="Object 313" hidden="1">
              <a:extLst>
                <a:ext uri="{63B3BB69-23CF-44E3-9099-C40C66FF867C}">
                  <a14:compatExt spid="_x0000_s3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589813</xdr:row>
          <xdr:rowOff>95250</xdr:rowOff>
        </xdr:from>
        <xdr:to>
          <xdr:col>4872</xdr:col>
          <xdr:colOff>323850</xdr:colOff>
          <xdr:row>589818</xdr:row>
          <xdr:rowOff>47625</xdr:rowOff>
        </xdr:to>
        <xdr:sp macro="" textlink="">
          <xdr:nvSpPr>
            <xdr:cNvPr id="3386" name="Object 314" hidden="1">
              <a:extLst>
                <a:ext uri="{63B3BB69-23CF-44E3-9099-C40C66FF867C}">
                  <a14:compatExt spid="_x0000_s3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655349</xdr:row>
          <xdr:rowOff>95250</xdr:rowOff>
        </xdr:from>
        <xdr:to>
          <xdr:col>4872</xdr:col>
          <xdr:colOff>323850</xdr:colOff>
          <xdr:row>655354</xdr:row>
          <xdr:rowOff>47625</xdr:rowOff>
        </xdr:to>
        <xdr:sp macro="" textlink="">
          <xdr:nvSpPr>
            <xdr:cNvPr id="3387" name="Object 315" hidden="1">
              <a:extLst>
                <a:ext uri="{63B3BB69-23CF-44E3-9099-C40C66FF867C}">
                  <a14:compatExt spid="_x0000_s3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720885</xdr:row>
          <xdr:rowOff>95250</xdr:rowOff>
        </xdr:from>
        <xdr:to>
          <xdr:col>4872</xdr:col>
          <xdr:colOff>323850</xdr:colOff>
          <xdr:row>720890</xdr:row>
          <xdr:rowOff>47625</xdr:rowOff>
        </xdr:to>
        <xdr:sp macro="" textlink="">
          <xdr:nvSpPr>
            <xdr:cNvPr id="3388" name="Object 316" hidden="1">
              <a:extLst>
                <a:ext uri="{63B3BB69-23CF-44E3-9099-C40C66FF867C}">
                  <a14:compatExt spid="_x0000_s3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786421</xdr:row>
          <xdr:rowOff>95250</xdr:rowOff>
        </xdr:from>
        <xdr:to>
          <xdr:col>4872</xdr:col>
          <xdr:colOff>323850</xdr:colOff>
          <xdr:row>786426</xdr:row>
          <xdr:rowOff>47625</xdr:rowOff>
        </xdr:to>
        <xdr:sp macro="" textlink="">
          <xdr:nvSpPr>
            <xdr:cNvPr id="3389" name="Object 317" hidden="1">
              <a:extLst>
                <a:ext uri="{63B3BB69-23CF-44E3-9099-C40C66FF867C}">
                  <a14:compatExt spid="_x0000_s3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851957</xdr:row>
          <xdr:rowOff>95250</xdr:rowOff>
        </xdr:from>
        <xdr:to>
          <xdr:col>4872</xdr:col>
          <xdr:colOff>323850</xdr:colOff>
          <xdr:row>851962</xdr:row>
          <xdr:rowOff>47625</xdr:rowOff>
        </xdr:to>
        <xdr:sp macro="" textlink="">
          <xdr:nvSpPr>
            <xdr:cNvPr id="3390" name="Object 318" hidden="1">
              <a:extLst>
                <a:ext uri="{63B3BB69-23CF-44E3-9099-C40C66FF867C}">
                  <a14:compatExt spid="_x0000_s3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917493</xdr:row>
          <xdr:rowOff>95250</xdr:rowOff>
        </xdr:from>
        <xdr:to>
          <xdr:col>4872</xdr:col>
          <xdr:colOff>323850</xdr:colOff>
          <xdr:row>917498</xdr:row>
          <xdr:rowOff>47625</xdr:rowOff>
        </xdr:to>
        <xdr:sp macro="" textlink="">
          <xdr:nvSpPr>
            <xdr:cNvPr id="3391" name="Object 319" hidden="1">
              <a:extLst>
                <a:ext uri="{63B3BB69-23CF-44E3-9099-C40C66FF867C}">
                  <a14:compatExt spid="_x0000_s3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983029</xdr:row>
          <xdr:rowOff>95250</xdr:rowOff>
        </xdr:from>
        <xdr:to>
          <xdr:col>4872</xdr:col>
          <xdr:colOff>323850</xdr:colOff>
          <xdr:row>983034</xdr:row>
          <xdr:rowOff>47625</xdr:rowOff>
        </xdr:to>
        <xdr:sp macro="" textlink="">
          <xdr:nvSpPr>
            <xdr:cNvPr id="3392" name="Object 320" hidden="1">
              <a:extLst>
                <a:ext uri="{63B3BB69-23CF-44E3-9099-C40C66FF867C}">
                  <a14:compatExt spid="_x0000_s3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10</xdr:row>
          <xdr:rowOff>95250</xdr:rowOff>
        </xdr:from>
        <xdr:to>
          <xdr:col>5128</xdr:col>
          <xdr:colOff>323850</xdr:colOff>
          <xdr:row>15</xdr:row>
          <xdr:rowOff>47625</xdr:rowOff>
        </xdr:to>
        <xdr:sp macro="" textlink="">
          <xdr:nvSpPr>
            <xdr:cNvPr id="3393" name="Object 321" hidden="1">
              <a:extLst>
                <a:ext uri="{63B3BB69-23CF-44E3-9099-C40C66FF867C}">
                  <a14:compatExt spid="_x0000_s3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65525</xdr:row>
          <xdr:rowOff>95250</xdr:rowOff>
        </xdr:from>
        <xdr:to>
          <xdr:col>5128</xdr:col>
          <xdr:colOff>323850</xdr:colOff>
          <xdr:row>65530</xdr:row>
          <xdr:rowOff>47625</xdr:rowOff>
        </xdr:to>
        <xdr:sp macro="" textlink="">
          <xdr:nvSpPr>
            <xdr:cNvPr id="3394" name="Object 322" hidden="1">
              <a:extLst>
                <a:ext uri="{63B3BB69-23CF-44E3-9099-C40C66FF867C}">
                  <a14:compatExt spid="_x0000_s3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131061</xdr:row>
          <xdr:rowOff>95250</xdr:rowOff>
        </xdr:from>
        <xdr:to>
          <xdr:col>5128</xdr:col>
          <xdr:colOff>323850</xdr:colOff>
          <xdr:row>131066</xdr:row>
          <xdr:rowOff>47625</xdr:rowOff>
        </xdr:to>
        <xdr:sp macro="" textlink="">
          <xdr:nvSpPr>
            <xdr:cNvPr id="3395" name="Object 323" hidden="1">
              <a:extLst>
                <a:ext uri="{63B3BB69-23CF-44E3-9099-C40C66FF867C}">
                  <a14:compatExt spid="_x0000_s3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196597</xdr:row>
          <xdr:rowOff>95250</xdr:rowOff>
        </xdr:from>
        <xdr:to>
          <xdr:col>5128</xdr:col>
          <xdr:colOff>323850</xdr:colOff>
          <xdr:row>196602</xdr:row>
          <xdr:rowOff>47625</xdr:rowOff>
        </xdr:to>
        <xdr:sp macro="" textlink="">
          <xdr:nvSpPr>
            <xdr:cNvPr id="3396" name="Object 324" hidden="1">
              <a:extLst>
                <a:ext uri="{63B3BB69-23CF-44E3-9099-C40C66FF867C}">
                  <a14:compatExt spid="_x0000_s3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262133</xdr:row>
          <xdr:rowOff>95250</xdr:rowOff>
        </xdr:from>
        <xdr:to>
          <xdr:col>5128</xdr:col>
          <xdr:colOff>323850</xdr:colOff>
          <xdr:row>262138</xdr:row>
          <xdr:rowOff>47625</xdr:rowOff>
        </xdr:to>
        <xdr:sp macro="" textlink="">
          <xdr:nvSpPr>
            <xdr:cNvPr id="3397" name="Object 325" hidden="1">
              <a:extLst>
                <a:ext uri="{63B3BB69-23CF-44E3-9099-C40C66FF867C}">
                  <a14:compatExt spid="_x0000_s3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327669</xdr:row>
          <xdr:rowOff>95250</xdr:rowOff>
        </xdr:from>
        <xdr:to>
          <xdr:col>5128</xdr:col>
          <xdr:colOff>323850</xdr:colOff>
          <xdr:row>327674</xdr:row>
          <xdr:rowOff>47625</xdr:rowOff>
        </xdr:to>
        <xdr:sp macro="" textlink="">
          <xdr:nvSpPr>
            <xdr:cNvPr id="3398" name="Object 326" hidden="1">
              <a:extLst>
                <a:ext uri="{63B3BB69-23CF-44E3-9099-C40C66FF867C}">
                  <a14:compatExt spid="_x0000_s3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393205</xdr:row>
          <xdr:rowOff>95250</xdr:rowOff>
        </xdr:from>
        <xdr:to>
          <xdr:col>5128</xdr:col>
          <xdr:colOff>323850</xdr:colOff>
          <xdr:row>393210</xdr:row>
          <xdr:rowOff>47625</xdr:rowOff>
        </xdr:to>
        <xdr:sp macro="" textlink="">
          <xdr:nvSpPr>
            <xdr:cNvPr id="3399" name="Object 327" hidden="1">
              <a:extLst>
                <a:ext uri="{63B3BB69-23CF-44E3-9099-C40C66FF867C}">
                  <a14:compatExt spid="_x0000_s3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458741</xdr:row>
          <xdr:rowOff>95250</xdr:rowOff>
        </xdr:from>
        <xdr:to>
          <xdr:col>5128</xdr:col>
          <xdr:colOff>323850</xdr:colOff>
          <xdr:row>458746</xdr:row>
          <xdr:rowOff>47625</xdr:rowOff>
        </xdr:to>
        <xdr:sp macro="" textlink="">
          <xdr:nvSpPr>
            <xdr:cNvPr id="3400" name="Object 328" hidden="1">
              <a:extLst>
                <a:ext uri="{63B3BB69-23CF-44E3-9099-C40C66FF867C}">
                  <a14:compatExt spid="_x0000_s3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524277</xdr:row>
          <xdr:rowOff>95250</xdr:rowOff>
        </xdr:from>
        <xdr:to>
          <xdr:col>5128</xdr:col>
          <xdr:colOff>323850</xdr:colOff>
          <xdr:row>524282</xdr:row>
          <xdr:rowOff>47625</xdr:rowOff>
        </xdr:to>
        <xdr:sp macro="" textlink="">
          <xdr:nvSpPr>
            <xdr:cNvPr id="3401" name="Object 329" hidden="1">
              <a:extLst>
                <a:ext uri="{63B3BB69-23CF-44E3-9099-C40C66FF867C}">
                  <a14:compatExt spid="_x0000_s3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589813</xdr:row>
          <xdr:rowOff>95250</xdr:rowOff>
        </xdr:from>
        <xdr:to>
          <xdr:col>5128</xdr:col>
          <xdr:colOff>323850</xdr:colOff>
          <xdr:row>589818</xdr:row>
          <xdr:rowOff>47625</xdr:rowOff>
        </xdr:to>
        <xdr:sp macro="" textlink="">
          <xdr:nvSpPr>
            <xdr:cNvPr id="3402" name="Object 330" hidden="1">
              <a:extLst>
                <a:ext uri="{63B3BB69-23CF-44E3-9099-C40C66FF867C}">
                  <a14:compatExt spid="_x0000_s3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655349</xdr:row>
          <xdr:rowOff>95250</xdr:rowOff>
        </xdr:from>
        <xdr:to>
          <xdr:col>5128</xdr:col>
          <xdr:colOff>323850</xdr:colOff>
          <xdr:row>655354</xdr:row>
          <xdr:rowOff>47625</xdr:rowOff>
        </xdr:to>
        <xdr:sp macro="" textlink="">
          <xdr:nvSpPr>
            <xdr:cNvPr id="3403" name="Object 331" hidden="1">
              <a:extLst>
                <a:ext uri="{63B3BB69-23CF-44E3-9099-C40C66FF867C}">
                  <a14:compatExt spid="_x0000_s3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720885</xdr:row>
          <xdr:rowOff>95250</xdr:rowOff>
        </xdr:from>
        <xdr:to>
          <xdr:col>5128</xdr:col>
          <xdr:colOff>323850</xdr:colOff>
          <xdr:row>720890</xdr:row>
          <xdr:rowOff>47625</xdr:rowOff>
        </xdr:to>
        <xdr:sp macro="" textlink="">
          <xdr:nvSpPr>
            <xdr:cNvPr id="3404" name="Object 332" hidden="1">
              <a:extLst>
                <a:ext uri="{63B3BB69-23CF-44E3-9099-C40C66FF867C}">
                  <a14:compatExt spid="_x0000_s3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786421</xdr:row>
          <xdr:rowOff>95250</xdr:rowOff>
        </xdr:from>
        <xdr:to>
          <xdr:col>5128</xdr:col>
          <xdr:colOff>323850</xdr:colOff>
          <xdr:row>786426</xdr:row>
          <xdr:rowOff>47625</xdr:rowOff>
        </xdr:to>
        <xdr:sp macro="" textlink="">
          <xdr:nvSpPr>
            <xdr:cNvPr id="3405" name="Object 333" hidden="1">
              <a:extLst>
                <a:ext uri="{63B3BB69-23CF-44E3-9099-C40C66FF867C}">
                  <a14:compatExt spid="_x0000_s3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851957</xdr:row>
          <xdr:rowOff>95250</xdr:rowOff>
        </xdr:from>
        <xdr:to>
          <xdr:col>5128</xdr:col>
          <xdr:colOff>323850</xdr:colOff>
          <xdr:row>851962</xdr:row>
          <xdr:rowOff>47625</xdr:rowOff>
        </xdr:to>
        <xdr:sp macro="" textlink="">
          <xdr:nvSpPr>
            <xdr:cNvPr id="3406" name="Object 334" hidden="1">
              <a:extLst>
                <a:ext uri="{63B3BB69-23CF-44E3-9099-C40C66FF867C}">
                  <a14:compatExt spid="_x0000_s3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917493</xdr:row>
          <xdr:rowOff>95250</xdr:rowOff>
        </xdr:from>
        <xdr:to>
          <xdr:col>5128</xdr:col>
          <xdr:colOff>323850</xdr:colOff>
          <xdr:row>917498</xdr:row>
          <xdr:rowOff>47625</xdr:rowOff>
        </xdr:to>
        <xdr:sp macro="" textlink="">
          <xdr:nvSpPr>
            <xdr:cNvPr id="3407" name="Object 335" hidden="1">
              <a:extLst>
                <a:ext uri="{63B3BB69-23CF-44E3-9099-C40C66FF867C}">
                  <a14:compatExt spid="_x0000_s3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983029</xdr:row>
          <xdr:rowOff>95250</xdr:rowOff>
        </xdr:from>
        <xdr:to>
          <xdr:col>5128</xdr:col>
          <xdr:colOff>323850</xdr:colOff>
          <xdr:row>983034</xdr:row>
          <xdr:rowOff>47625</xdr:rowOff>
        </xdr:to>
        <xdr:sp macro="" textlink="">
          <xdr:nvSpPr>
            <xdr:cNvPr id="3408" name="Object 336" hidden="1">
              <a:extLst>
                <a:ext uri="{63B3BB69-23CF-44E3-9099-C40C66FF867C}">
                  <a14:compatExt spid="_x0000_s3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10</xdr:row>
          <xdr:rowOff>95250</xdr:rowOff>
        </xdr:from>
        <xdr:to>
          <xdr:col>5384</xdr:col>
          <xdr:colOff>323850</xdr:colOff>
          <xdr:row>15</xdr:row>
          <xdr:rowOff>47625</xdr:rowOff>
        </xdr:to>
        <xdr:sp macro="" textlink="">
          <xdr:nvSpPr>
            <xdr:cNvPr id="3409" name="Object 337" hidden="1">
              <a:extLst>
                <a:ext uri="{63B3BB69-23CF-44E3-9099-C40C66FF867C}">
                  <a14:compatExt spid="_x0000_s3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65525</xdr:row>
          <xdr:rowOff>95250</xdr:rowOff>
        </xdr:from>
        <xdr:to>
          <xdr:col>5384</xdr:col>
          <xdr:colOff>323850</xdr:colOff>
          <xdr:row>65530</xdr:row>
          <xdr:rowOff>47625</xdr:rowOff>
        </xdr:to>
        <xdr:sp macro="" textlink="">
          <xdr:nvSpPr>
            <xdr:cNvPr id="3410" name="Object 338" hidden="1">
              <a:extLst>
                <a:ext uri="{63B3BB69-23CF-44E3-9099-C40C66FF867C}">
                  <a14:compatExt spid="_x0000_s3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131061</xdr:row>
          <xdr:rowOff>95250</xdr:rowOff>
        </xdr:from>
        <xdr:to>
          <xdr:col>5384</xdr:col>
          <xdr:colOff>323850</xdr:colOff>
          <xdr:row>131066</xdr:row>
          <xdr:rowOff>47625</xdr:rowOff>
        </xdr:to>
        <xdr:sp macro="" textlink="">
          <xdr:nvSpPr>
            <xdr:cNvPr id="3411" name="Object 339" hidden="1">
              <a:extLst>
                <a:ext uri="{63B3BB69-23CF-44E3-9099-C40C66FF867C}">
                  <a14:compatExt spid="_x0000_s3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196597</xdr:row>
          <xdr:rowOff>95250</xdr:rowOff>
        </xdr:from>
        <xdr:to>
          <xdr:col>5384</xdr:col>
          <xdr:colOff>323850</xdr:colOff>
          <xdr:row>196602</xdr:row>
          <xdr:rowOff>47625</xdr:rowOff>
        </xdr:to>
        <xdr:sp macro="" textlink="">
          <xdr:nvSpPr>
            <xdr:cNvPr id="3412" name="Object 340" hidden="1">
              <a:extLst>
                <a:ext uri="{63B3BB69-23CF-44E3-9099-C40C66FF867C}">
                  <a14:compatExt spid="_x0000_s3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262133</xdr:row>
          <xdr:rowOff>95250</xdr:rowOff>
        </xdr:from>
        <xdr:to>
          <xdr:col>5384</xdr:col>
          <xdr:colOff>323850</xdr:colOff>
          <xdr:row>262138</xdr:row>
          <xdr:rowOff>47625</xdr:rowOff>
        </xdr:to>
        <xdr:sp macro="" textlink="">
          <xdr:nvSpPr>
            <xdr:cNvPr id="3413" name="Object 341" hidden="1">
              <a:extLst>
                <a:ext uri="{63B3BB69-23CF-44E3-9099-C40C66FF867C}">
                  <a14:compatExt spid="_x0000_s3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327669</xdr:row>
          <xdr:rowOff>95250</xdr:rowOff>
        </xdr:from>
        <xdr:to>
          <xdr:col>5384</xdr:col>
          <xdr:colOff>323850</xdr:colOff>
          <xdr:row>327674</xdr:row>
          <xdr:rowOff>47625</xdr:rowOff>
        </xdr:to>
        <xdr:sp macro="" textlink="">
          <xdr:nvSpPr>
            <xdr:cNvPr id="3414" name="Object 342" hidden="1">
              <a:extLst>
                <a:ext uri="{63B3BB69-23CF-44E3-9099-C40C66FF867C}">
                  <a14:compatExt spid="_x0000_s3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393205</xdr:row>
          <xdr:rowOff>95250</xdr:rowOff>
        </xdr:from>
        <xdr:to>
          <xdr:col>5384</xdr:col>
          <xdr:colOff>323850</xdr:colOff>
          <xdr:row>393210</xdr:row>
          <xdr:rowOff>47625</xdr:rowOff>
        </xdr:to>
        <xdr:sp macro="" textlink="">
          <xdr:nvSpPr>
            <xdr:cNvPr id="3415" name="Object 343" hidden="1">
              <a:extLst>
                <a:ext uri="{63B3BB69-23CF-44E3-9099-C40C66FF867C}">
                  <a14:compatExt spid="_x0000_s3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458741</xdr:row>
          <xdr:rowOff>95250</xdr:rowOff>
        </xdr:from>
        <xdr:to>
          <xdr:col>5384</xdr:col>
          <xdr:colOff>323850</xdr:colOff>
          <xdr:row>458746</xdr:row>
          <xdr:rowOff>47625</xdr:rowOff>
        </xdr:to>
        <xdr:sp macro="" textlink="">
          <xdr:nvSpPr>
            <xdr:cNvPr id="3416" name="Object 344" hidden="1">
              <a:extLst>
                <a:ext uri="{63B3BB69-23CF-44E3-9099-C40C66FF867C}">
                  <a14:compatExt spid="_x0000_s3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524277</xdr:row>
          <xdr:rowOff>95250</xdr:rowOff>
        </xdr:from>
        <xdr:to>
          <xdr:col>5384</xdr:col>
          <xdr:colOff>323850</xdr:colOff>
          <xdr:row>524282</xdr:row>
          <xdr:rowOff>47625</xdr:rowOff>
        </xdr:to>
        <xdr:sp macro="" textlink="">
          <xdr:nvSpPr>
            <xdr:cNvPr id="3417" name="Object 345" hidden="1">
              <a:extLst>
                <a:ext uri="{63B3BB69-23CF-44E3-9099-C40C66FF867C}">
                  <a14:compatExt spid="_x0000_s3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589813</xdr:row>
          <xdr:rowOff>95250</xdr:rowOff>
        </xdr:from>
        <xdr:to>
          <xdr:col>5384</xdr:col>
          <xdr:colOff>323850</xdr:colOff>
          <xdr:row>589818</xdr:row>
          <xdr:rowOff>47625</xdr:rowOff>
        </xdr:to>
        <xdr:sp macro="" textlink="">
          <xdr:nvSpPr>
            <xdr:cNvPr id="3418" name="Object 346" hidden="1">
              <a:extLst>
                <a:ext uri="{63B3BB69-23CF-44E3-9099-C40C66FF867C}">
                  <a14:compatExt spid="_x0000_s3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655349</xdr:row>
          <xdr:rowOff>95250</xdr:rowOff>
        </xdr:from>
        <xdr:to>
          <xdr:col>5384</xdr:col>
          <xdr:colOff>323850</xdr:colOff>
          <xdr:row>655354</xdr:row>
          <xdr:rowOff>47625</xdr:rowOff>
        </xdr:to>
        <xdr:sp macro="" textlink="">
          <xdr:nvSpPr>
            <xdr:cNvPr id="3419" name="Object 347" hidden="1">
              <a:extLst>
                <a:ext uri="{63B3BB69-23CF-44E3-9099-C40C66FF867C}">
                  <a14:compatExt spid="_x0000_s3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720885</xdr:row>
          <xdr:rowOff>95250</xdr:rowOff>
        </xdr:from>
        <xdr:to>
          <xdr:col>5384</xdr:col>
          <xdr:colOff>323850</xdr:colOff>
          <xdr:row>720890</xdr:row>
          <xdr:rowOff>47625</xdr:rowOff>
        </xdr:to>
        <xdr:sp macro="" textlink="">
          <xdr:nvSpPr>
            <xdr:cNvPr id="3420" name="Object 348" hidden="1">
              <a:extLst>
                <a:ext uri="{63B3BB69-23CF-44E3-9099-C40C66FF867C}">
                  <a14:compatExt spid="_x0000_s3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786421</xdr:row>
          <xdr:rowOff>95250</xdr:rowOff>
        </xdr:from>
        <xdr:to>
          <xdr:col>5384</xdr:col>
          <xdr:colOff>323850</xdr:colOff>
          <xdr:row>786426</xdr:row>
          <xdr:rowOff>47625</xdr:rowOff>
        </xdr:to>
        <xdr:sp macro="" textlink="">
          <xdr:nvSpPr>
            <xdr:cNvPr id="3421" name="Object 349" hidden="1">
              <a:extLst>
                <a:ext uri="{63B3BB69-23CF-44E3-9099-C40C66FF867C}">
                  <a14:compatExt spid="_x0000_s3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851957</xdr:row>
          <xdr:rowOff>95250</xdr:rowOff>
        </xdr:from>
        <xdr:to>
          <xdr:col>5384</xdr:col>
          <xdr:colOff>323850</xdr:colOff>
          <xdr:row>851962</xdr:row>
          <xdr:rowOff>47625</xdr:rowOff>
        </xdr:to>
        <xdr:sp macro="" textlink="">
          <xdr:nvSpPr>
            <xdr:cNvPr id="3422" name="Object 350" hidden="1">
              <a:extLst>
                <a:ext uri="{63B3BB69-23CF-44E3-9099-C40C66FF867C}">
                  <a14:compatExt spid="_x0000_s3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917493</xdr:row>
          <xdr:rowOff>95250</xdr:rowOff>
        </xdr:from>
        <xdr:to>
          <xdr:col>5384</xdr:col>
          <xdr:colOff>323850</xdr:colOff>
          <xdr:row>917498</xdr:row>
          <xdr:rowOff>47625</xdr:rowOff>
        </xdr:to>
        <xdr:sp macro="" textlink="">
          <xdr:nvSpPr>
            <xdr:cNvPr id="3423" name="Object 351" hidden="1">
              <a:extLst>
                <a:ext uri="{63B3BB69-23CF-44E3-9099-C40C66FF867C}">
                  <a14:compatExt spid="_x0000_s3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983029</xdr:row>
          <xdr:rowOff>95250</xdr:rowOff>
        </xdr:from>
        <xdr:to>
          <xdr:col>5384</xdr:col>
          <xdr:colOff>323850</xdr:colOff>
          <xdr:row>983034</xdr:row>
          <xdr:rowOff>47625</xdr:rowOff>
        </xdr:to>
        <xdr:sp macro="" textlink="">
          <xdr:nvSpPr>
            <xdr:cNvPr id="3424" name="Object 352" hidden="1">
              <a:extLst>
                <a:ext uri="{63B3BB69-23CF-44E3-9099-C40C66FF867C}">
                  <a14:compatExt spid="_x0000_s3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10</xdr:row>
          <xdr:rowOff>95250</xdr:rowOff>
        </xdr:from>
        <xdr:to>
          <xdr:col>5640</xdr:col>
          <xdr:colOff>323850</xdr:colOff>
          <xdr:row>15</xdr:row>
          <xdr:rowOff>47625</xdr:rowOff>
        </xdr:to>
        <xdr:sp macro="" textlink="">
          <xdr:nvSpPr>
            <xdr:cNvPr id="3425" name="Object 353" hidden="1">
              <a:extLst>
                <a:ext uri="{63B3BB69-23CF-44E3-9099-C40C66FF867C}">
                  <a14:compatExt spid="_x0000_s3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65525</xdr:row>
          <xdr:rowOff>95250</xdr:rowOff>
        </xdr:from>
        <xdr:to>
          <xdr:col>5640</xdr:col>
          <xdr:colOff>323850</xdr:colOff>
          <xdr:row>65530</xdr:row>
          <xdr:rowOff>47625</xdr:rowOff>
        </xdr:to>
        <xdr:sp macro="" textlink="">
          <xdr:nvSpPr>
            <xdr:cNvPr id="3426" name="Object 354" hidden="1">
              <a:extLst>
                <a:ext uri="{63B3BB69-23CF-44E3-9099-C40C66FF867C}">
                  <a14:compatExt spid="_x0000_s3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131061</xdr:row>
          <xdr:rowOff>95250</xdr:rowOff>
        </xdr:from>
        <xdr:to>
          <xdr:col>5640</xdr:col>
          <xdr:colOff>323850</xdr:colOff>
          <xdr:row>131066</xdr:row>
          <xdr:rowOff>47625</xdr:rowOff>
        </xdr:to>
        <xdr:sp macro="" textlink="">
          <xdr:nvSpPr>
            <xdr:cNvPr id="3427" name="Object 355" hidden="1">
              <a:extLst>
                <a:ext uri="{63B3BB69-23CF-44E3-9099-C40C66FF867C}">
                  <a14:compatExt spid="_x0000_s3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196597</xdr:row>
          <xdr:rowOff>95250</xdr:rowOff>
        </xdr:from>
        <xdr:to>
          <xdr:col>5640</xdr:col>
          <xdr:colOff>323850</xdr:colOff>
          <xdr:row>196602</xdr:row>
          <xdr:rowOff>47625</xdr:rowOff>
        </xdr:to>
        <xdr:sp macro="" textlink="">
          <xdr:nvSpPr>
            <xdr:cNvPr id="3428" name="Object 356" hidden="1">
              <a:extLst>
                <a:ext uri="{63B3BB69-23CF-44E3-9099-C40C66FF867C}">
                  <a14:compatExt spid="_x0000_s3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262133</xdr:row>
          <xdr:rowOff>95250</xdr:rowOff>
        </xdr:from>
        <xdr:to>
          <xdr:col>5640</xdr:col>
          <xdr:colOff>323850</xdr:colOff>
          <xdr:row>262138</xdr:row>
          <xdr:rowOff>47625</xdr:rowOff>
        </xdr:to>
        <xdr:sp macro="" textlink="">
          <xdr:nvSpPr>
            <xdr:cNvPr id="3429" name="Object 357" hidden="1">
              <a:extLst>
                <a:ext uri="{63B3BB69-23CF-44E3-9099-C40C66FF867C}">
                  <a14:compatExt spid="_x0000_s3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327669</xdr:row>
          <xdr:rowOff>95250</xdr:rowOff>
        </xdr:from>
        <xdr:to>
          <xdr:col>5640</xdr:col>
          <xdr:colOff>323850</xdr:colOff>
          <xdr:row>327674</xdr:row>
          <xdr:rowOff>47625</xdr:rowOff>
        </xdr:to>
        <xdr:sp macro="" textlink="">
          <xdr:nvSpPr>
            <xdr:cNvPr id="3430" name="Object 358" hidden="1">
              <a:extLst>
                <a:ext uri="{63B3BB69-23CF-44E3-9099-C40C66FF867C}">
                  <a14:compatExt spid="_x0000_s3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393205</xdr:row>
          <xdr:rowOff>95250</xdr:rowOff>
        </xdr:from>
        <xdr:to>
          <xdr:col>5640</xdr:col>
          <xdr:colOff>323850</xdr:colOff>
          <xdr:row>393210</xdr:row>
          <xdr:rowOff>47625</xdr:rowOff>
        </xdr:to>
        <xdr:sp macro="" textlink="">
          <xdr:nvSpPr>
            <xdr:cNvPr id="3431" name="Object 359" hidden="1">
              <a:extLst>
                <a:ext uri="{63B3BB69-23CF-44E3-9099-C40C66FF867C}">
                  <a14:compatExt spid="_x0000_s3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458741</xdr:row>
          <xdr:rowOff>95250</xdr:rowOff>
        </xdr:from>
        <xdr:to>
          <xdr:col>5640</xdr:col>
          <xdr:colOff>323850</xdr:colOff>
          <xdr:row>458746</xdr:row>
          <xdr:rowOff>47625</xdr:rowOff>
        </xdr:to>
        <xdr:sp macro="" textlink="">
          <xdr:nvSpPr>
            <xdr:cNvPr id="3432" name="Object 360" hidden="1">
              <a:extLst>
                <a:ext uri="{63B3BB69-23CF-44E3-9099-C40C66FF867C}">
                  <a14:compatExt spid="_x0000_s3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524277</xdr:row>
          <xdr:rowOff>95250</xdr:rowOff>
        </xdr:from>
        <xdr:to>
          <xdr:col>5640</xdr:col>
          <xdr:colOff>323850</xdr:colOff>
          <xdr:row>524282</xdr:row>
          <xdr:rowOff>47625</xdr:rowOff>
        </xdr:to>
        <xdr:sp macro="" textlink="">
          <xdr:nvSpPr>
            <xdr:cNvPr id="3433" name="Object 361" hidden="1">
              <a:extLst>
                <a:ext uri="{63B3BB69-23CF-44E3-9099-C40C66FF867C}">
                  <a14:compatExt spid="_x0000_s3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589813</xdr:row>
          <xdr:rowOff>95250</xdr:rowOff>
        </xdr:from>
        <xdr:to>
          <xdr:col>5640</xdr:col>
          <xdr:colOff>323850</xdr:colOff>
          <xdr:row>589818</xdr:row>
          <xdr:rowOff>47625</xdr:rowOff>
        </xdr:to>
        <xdr:sp macro="" textlink="">
          <xdr:nvSpPr>
            <xdr:cNvPr id="3434" name="Object 362" hidden="1">
              <a:extLst>
                <a:ext uri="{63B3BB69-23CF-44E3-9099-C40C66FF867C}">
                  <a14:compatExt spid="_x0000_s3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655349</xdr:row>
          <xdr:rowOff>95250</xdr:rowOff>
        </xdr:from>
        <xdr:to>
          <xdr:col>5640</xdr:col>
          <xdr:colOff>323850</xdr:colOff>
          <xdr:row>655354</xdr:row>
          <xdr:rowOff>47625</xdr:rowOff>
        </xdr:to>
        <xdr:sp macro="" textlink="">
          <xdr:nvSpPr>
            <xdr:cNvPr id="3435" name="Object 363" hidden="1">
              <a:extLst>
                <a:ext uri="{63B3BB69-23CF-44E3-9099-C40C66FF867C}">
                  <a14:compatExt spid="_x0000_s3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720885</xdr:row>
          <xdr:rowOff>95250</xdr:rowOff>
        </xdr:from>
        <xdr:to>
          <xdr:col>5640</xdr:col>
          <xdr:colOff>323850</xdr:colOff>
          <xdr:row>720890</xdr:row>
          <xdr:rowOff>47625</xdr:rowOff>
        </xdr:to>
        <xdr:sp macro="" textlink="">
          <xdr:nvSpPr>
            <xdr:cNvPr id="3436" name="Object 364" hidden="1">
              <a:extLst>
                <a:ext uri="{63B3BB69-23CF-44E3-9099-C40C66FF867C}">
                  <a14:compatExt spid="_x0000_s3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786421</xdr:row>
          <xdr:rowOff>95250</xdr:rowOff>
        </xdr:from>
        <xdr:to>
          <xdr:col>5640</xdr:col>
          <xdr:colOff>323850</xdr:colOff>
          <xdr:row>786426</xdr:row>
          <xdr:rowOff>47625</xdr:rowOff>
        </xdr:to>
        <xdr:sp macro="" textlink="">
          <xdr:nvSpPr>
            <xdr:cNvPr id="3437" name="Object 365" hidden="1">
              <a:extLst>
                <a:ext uri="{63B3BB69-23CF-44E3-9099-C40C66FF867C}">
                  <a14:compatExt spid="_x0000_s3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851957</xdr:row>
          <xdr:rowOff>95250</xdr:rowOff>
        </xdr:from>
        <xdr:to>
          <xdr:col>5640</xdr:col>
          <xdr:colOff>323850</xdr:colOff>
          <xdr:row>851962</xdr:row>
          <xdr:rowOff>47625</xdr:rowOff>
        </xdr:to>
        <xdr:sp macro="" textlink="">
          <xdr:nvSpPr>
            <xdr:cNvPr id="3438" name="Object 366" hidden="1">
              <a:extLst>
                <a:ext uri="{63B3BB69-23CF-44E3-9099-C40C66FF867C}">
                  <a14:compatExt spid="_x0000_s3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917493</xdr:row>
          <xdr:rowOff>95250</xdr:rowOff>
        </xdr:from>
        <xdr:to>
          <xdr:col>5640</xdr:col>
          <xdr:colOff>323850</xdr:colOff>
          <xdr:row>917498</xdr:row>
          <xdr:rowOff>47625</xdr:rowOff>
        </xdr:to>
        <xdr:sp macro="" textlink="">
          <xdr:nvSpPr>
            <xdr:cNvPr id="3439" name="Object 367" hidden="1">
              <a:extLst>
                <a:ext uri="{63B3BB69-23CF-44E3-9099-C40C66FF867C}">
                  <a14:compatExt spid="_x0000_s3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983029</xdr:row>
          <xdr:rowOff>95250</xdr:rowOff>
        </xdr:from>
        <xdr:to>
          <xdr:col>5640</xdr:col>
          <xdr:colOff>323850</xdr:colOff>
          <xdr:row>983034</xdr:row>
          <xdr:rowOff>47625</xdr:rowOff>
        </xdr:to>
        <xdr:sp macro="" textlink="">
          <xdr:nvSpPr>
            <xdr:cNvPr id="3440" name="Object 368" hidden="1">
              <a:extLst>
                <a:ext uri="{63B3BB69-23CF-44E3-9099-C40C66FF867C}">
                  <a14:compatExt spid="_x0000_s3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10</xdr:row>
          <xdr:rowOff>95250</xdr:rowOff>
        </xdr:from>
        <xdr:to>
          <xdr:col>5896</xdr:col>
          <xdr:colOff>323850</xdr:colOff>
          <xdr:row>15</xdr:row>
          <xdr:rowOff>47625</xdr:rowOff>
        </xdr:to>
        <xdr:sp macro="" textlink="">
          <xdr:nvSpPr>
            <xdr:cNvPr id="3441" name="Object 369" hidden="1">
              <a:extLst>
                <a:ext uri="{63B3BB69-23CF-44E3-9099-C40C66FF867C}">
                  <a14:compatExt spid="_x0000_s3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65525</xdr:row>
          <xdr:rowOff>95250</xdr:rowOff>
        </xdr:from>
        <xdr:to>
          <xdr:col>5896</xdr:col>
          <xdr:colOff>323850</xdr:colOff>
          <xdr:row>65530</xdr:row>
          <xdr:rowOff>47625</xdr:rowOff>
        </xdr:to>
        <xdr:sp macro="" textlink="">
          <xdr:nvSpPr>
            <xdr:cNvPr id="3442" name="Object 370" hidden="1">
              <a:extLst>
                <a:ext uri="{63B3BB69-23CF-44E3-9099-C40C66FF867C}">
                  <a14:compatExt spid="_x0000_s3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131061</xdr:row>
          <xdr:rowOff>95250</xdr:rowOff>
        </xdr:from>
        <xdr:to>
          <xdr:col>5896</xdr:col>
          <xdr:colOff>323850</xdr:colOff>
          <xdr:row>131066</xdr:row>
          <xdr:rowOff>47625</xdr:rowOff>
        </xdr:to>
        <xdr:sp macro="" textlink="">
          <xdr:nvSpPr>
            <xdr:cNvPr id="3443" name="Object 371" hidden="1">
              <a:extLst>
                <a:ext uri="{63B3BB69-23CF-44E3-9099-C40C66FF867C}">
                  <a14:compatExt spid="_x0000_s3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196597</xdr:row>
          <xdr:rowOff>95250</xdr:rowOff>
        </xdr:from>
        <xdr:to>
          <xdr:col>5896</xdr:col>
          <xdr:colOff>323850</xdr:colOff>
          <xdr:row>196602</xdr:row>
          <xdr:rowOff>47625</xdr:rowOff>
        </xdr:to>
        <xdr:sp macro="" textlink="">
          <xdr:nvSpPr>
            <xdr:cNvPr id="3444" name="Object 372" hidden="1">
              <a:extLst>
                <a:ext uri="{63B3BB69-23CF-44E3-9099-C40C66FF867C}">
                  <a14:compatExt spid="_x0000_s3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262133</xdr:row>
          <xdr:rowOff>95250</xdr:rowOff>
        </xdr:from>
        <xdr:to>
          <xdr:col>5896</xdr:col>
          <xdr:colOff>323850</xdr:colOff>
          <xdr:row>262138</xdr:row>
          <xdr:rowOff>47625</xdr:rowOff>
        </xdr:to>
        <xdr:sp macro="" textlink="">
          <xdr:nvSpPr>
            <xdr:cNvPr id="3445" name="Object 373" hidden="1">
              <a:extLst>
                <a:ext uri="{63B3BB69-23CF-44E3-9099-C40C66FF867C}">
                  <a14:compatExt spid="_x0000_s3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327669</xdr:row>
          <xdr:rowOff>95250</xdr:rowOff>
        </xdr:from>
        <xdr:to>
          <xdr:col>5896</xdr:col>
          <xdr:colOff>323850</xdr:colOff>
          <xdr:row>327674</xdr:row>
          <xdr:rowOff>47625</xdr:rowOff>
        </xdr:to>
        <xdr:sp macro="" textlink="">
          <xdr:nvSpPr>
            <xdr:cNvPr id="3446" name="Object 374" hidden="1">
              <a:extLst>
                <a:ext uri="{63B3BB69-23CF-44E3-9099-C40C66FF867C}">
                  <a14:compatExt spid="_x0000_s3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393205</xdr:row>
          <xdr:rowOff>95250</xdr:rowOff>
        </xdr:from>
        <xdr:to>
          <xdr:col>5896</xdr:col>
          <xdr:colOff>323850</xdr:colOff>
          <xdr:row>393210</xdr:row>
          <xdr:rowOff>47625</xdr:rowOff>
        </xdr:to>
        <xdr:sp macro="" textlink="">
          <xdr:nvSpPr>
            <xdr:cNvPr id="3447" name="Object 375" hidden="1">
              <a:extLst>
                <a:ext uri="{63B3BB69-23CF-44E3-9099-C40C66FF867C}">
                  <a14:compatExt spid="_x0000_s3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458741</xdr:row>
          <xdr:rowOff>95250</xdr:rowOff>
        </xdr:from>
        <xdr:to>
          <xdr:col>5896</xdr:col>
          <xdr:colOff>323850</xdr:colOff>
          <xdr:row>458746</xdr:row>
          <xdr:rowOff>47625</xdr:rowOff>
        </xdr:to>
        <xdr:sp macro="" textlink="">
          <xdr:nvSpPr>
            <xdr:cNvPr id="3448" name="Object 376" hidden="1">
              <a:extLst>
                <a:ext uri="{63B3BB69-23CF-44E3-9099-C40C66FF867C}">
                  <a14:compatExt spid="_x0000_s3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524277</xdr:row>
          <xdr:rowOff>95250</xdr:rowOff>
        </xdr:from>
        <xdr:to>
          <xdr:col>5896</xdr:col>
          <xdr:colOff>323850</xdr:colOff>
          <xdr:row>524282</xdr:row>
          <xdr:rowOff>47625</xdr:rowOff>
        </xdr:to>
        <xdr:sp macro="" textlink="">
          <xdr:nvSpPr>
            <xdr:cNvPr id="3449" name="Object 377" hidden="1">
              <a:extLst>
                <a:ext uri="{63B3BB69-23CF-44E3-9099-C40C66FF867C}">
                  <a14:compatExt spid="_x0000_s3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589813</xdr:row>
          <xdr:rowOff>95250</xdr:rowOff>
        </xdr:from>
        <xdr:to>
          <xdr:col>5896</xdr:col>
          <xdr:colOff>323850</xdr:colOff>
          <xdr:row>589818</xdr:row>
          <xdr:rowOff>47625</xdr:rowOff>
        </xdr:to>
        <xdr:sp macro="" textlink="">
          <xdr:nvSpPr>
            <xdr:cNvPr id="3450" name="Object 378" hidden="1">
              <a:extLst>
                <a:ext uri="{63B3BB69-23CF-44E3-9099-C40C66FF867C}">
                  <a14:compatExt spid="_x0000_s3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655349</xdr:row>
          <xdr:rowOff>95250</xdr:rowOff>
        </xdr:from>
        <xdr:to>
          <xdr:col>5896</xdr:col>
          <xdr:colOff>323850</xdr:colOff>
          <xdr:row>655354</xdr:row>
          <xdr:rowOff>47625</xdr:rowOff>
        </xdr:to>
        <xdr:sp macro="" textlink="">
          <xdr:nvSpPr>
            <xdr:cNvPr id="3451" name="Object 379" hidden="1">
              <a:extLst>
                <a:ext uri="{63B3BB69-23CF-44E3-9099-C40C66FF867C}">
                  <a14:compatExt spid="_x0000_s3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720885</xdr:row>
          <xdr:rowOff>95250</xdr:rowOff>
        </xdr:from>
        <xdr:to>
          <xdr:col>5896</xdr:col>
          <xdr:colOff>323850</xdr:colOff>
          <xdr:row>720890</xdr:row>
          <xdr:rowOff>47625</xdr:rowOff>
        </xdr:to>
        <xdr:sp macro="" textlink="">
          <xdr:nvSpPr>
            <xdr:cNvPr id="3452" name="Object 380" hidden="1">
              <a:extLst>
                <a:ext uri="{63B3BB69-23CF-44E3-9099-C40C66FF867C}">
                  <a14:compatExt spid="_x0000_s3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786421</xdr:row>
          <xdr:rowOff>95250</xdr:rowOff>
        </xdr:from>
        <xdr:to>
          <xdr:col>5896</xdr:col>
          <xdr:colOff>323850</xdr:colOff>
          <xdr:row>786426</xdr:row>
          <xdr:rowOff>47625</xdr:rowOff>
        </xdr:to>
        <xdr:sp macro="" textlink="">
          <xdr:nvSpPr>
            <xdr:cNvPr id="3453" name="Object 381" hidden="1">
              <a:extLst>
                <a:ext uri="{63B3BB69-23CF-44E3-9099-C40C66FF867C}">
                  <a14:compatExt spid="_x0000_s3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851957</xdr:row>
          <xdr:rowOff>95250</xdr:rowOff>
        </xdr:from>
        <xdr:to>
          <xdr:col>5896</xdr:col>
          <xdr:colOff>323850</xdr:colOff>
          <xdr:row>851962</xdr:row>
          <xdr:rowOff>47625</xdr:rowOff>
        </xdr:to>
        <xdr:sp macro="" textlink="">
          <xdr:nvSpPr>
            <xdr:cNvPr id="3454" name="Object 382" hidden="1">
              <a:extLst>
                <a:ext uri="{63B3BB69-23CF-44E3-9099-C40C66FF867C}">
                  <a14:compatExt spid="_x0000_s3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917493</xdr:row>
          <xdr:rowOff>95250</xdr:rowOff>
        </xdr:from>
        <xdr:to>
          <xdr:col>5896</xdr:col>
          <xdr:colOff>323850</xdr:colOff>
          <xdr:row>917498</xdr:row>
          <xdr:rowOff>47625</xdr:rowOff>
        </xdr:to>
        <xdr:sp macro="" textlink="">
          <xdr:nvSpPr>
            <xdr:cNvPr id="3455" name="Object 383" hidden="1">
              <a:extLst>
                <a:ext uri="{63B3BB69-23CF-44E3-9099-C40C66FF867C}">
                  <a14:compatExt spid="_x0000_s3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983029</xdr:row>
          <xdr:rowOff>95250</xdr:rowOff>
        </xdr:from>
        <xdr:to>
          <xdr:col>5896</xdr:col>
          <xdr:colOff>323850</xdr:colOff>
          <xdr:row>983034</xdr:row>
          <xdr:rowOff>47625</xdr:rowOff>
        </xdr:to>
        <xdr:sp macro="" textlink="">
          <xdr:nvSpPr>
            <xdr:cNvPr id="3456" name="Object 384" hidden="1">
              <a:extLst>
                <a:ext uri="{63B3BB69-23CF-44E3-9099-C40C66FF867C}">
                  <a14:compatExt spid="_x0000_s3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10</xdr:row>
          <xdr:rowOff>95250</xdr:rowOff>
        </xdr:from>
        <xdr:to>
          <xdr:col>6152</xdr:col>
          <xdr:colOff>323850</xdr:colOff>
          <xdr:row>15</xdr:row>
          <xdr:rowOff>47625</xdr:rowOff>
        </xdr:to>
        <xdr:sp macro="" textlink="">
          <xdr:nvSpPr>
            <xdr:cNvPr id="3457" name="Object 385" hidden="1">
              <a:extLst>
                <a:ext uri="{63B3BB69-23CF-44E3-9099-C40C66FF867C}">
                  <a14:compatExt spid="_x0000_s3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65525</xdr:row>
          <xdr:rowOff>95250</xdr:rowOff>
        </xdr:from>
        <xdr:to>
          <xdr:col>6152</xdr:col>
          <xdr:colOff>323850</xdr:colOff>
          <xdr:row>65530</xdr:row>
          <xdr:rowOff>47625</xdr:rowOff>
        </xdr:to>
        <xdr:sp macro="" textlink="">
          <xdr:nvSpPr>
            <xdr:cNvPr id="3458" name="Object 386" hidden="1">
              <a:extLst>
                <a:ext uri="{63B3BB69-23CF-44E3-9099-C40C66FF867C}">
                  <a14:compatExt spid="_x0000_s3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131061</xdr:row>
          <xdr:rowOff>95250</xdr:rowOff>
        </xdr:from>
        <xdr:to>
          <xdr:col>6152</xdr:col>
          <xdr:colOff>323850</xdr:colOff>
          <xdr:row>131066</xdr:row>
          <xdr:rowOff>47625</xdr:rowOff>
        </xdr:to>
        <xdr:sp macro="" textlink="">
          <xdr:nvSpPr>
            <xdr:cNvPr id="3459" name="Object 387" hidden="1">
              <a:extLst>
                <a:ext uri="{63B3BB69-23CF-44E3-9099-C40C66FF867C}">
                  <a14:compatExt spid="_x0000_s3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196597</xdr:row>
          <xdr:rowOff>95250</xdr:rowOff>
        </xdr:from>
        <xdr:to>
          <xdr:col>6152</xdr:col>
          <xdr:colOff>323850</xdr:colOff>
          <xdr:row>196602</xdr:row>
          <xdr:rowOff>47625</xdr:rowOff>
        </xdr:to>
        <xdr:sp macro="" textlink="">
          <xdr:nvSpPr>
            <xdr:cNvPr id="3460" name="Object 388" hidden="1">
              <a:extLst>
                <a:ext uri="{63B3BB69-23CF-44E3-9099-C40C66FF867C}">
                  <a14:compatExt spid="_x0000_s3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262133</xdr:row>
          <xdr:rowOff>95250</xdr:rowOff>
        </xdr:from>
        <xdr:to>
          <xdr:col>6152</xdr:col>
          <xdr:colOff>323850</xdr:colOff>
          <xdr:row>262138</xdr:row>
          <xdr:rowOff>47625</xdr:rowOff>
        </xdr:to>
        <xdr:sp macro="" textlink="">
          <xdr:nvSpPr>
            <xdr:cNvPr id="3461" name="Object 389" hidden="1">
              <a:extLst>
                <a:ext uri="{63B3BB69-23CF-44E3-9099-C40C66FF867C}">
                  <a14:compatExt spid="_x0000_s3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327669</xdr:row>
          <xdr:rowOff>95250</xdr:rowOff>
        </xdr:from>
        <xdr:to>
          <xdr:col>6152</xdr:col>
          <xdr:colOff>323850</xdr:colOff>
          <xdr:row>327674</xdr:row>
          <xdr:rowOff>47625</xdr:rowOff>
        </xdr:to>
        <xdr:sp macro="" textlink="">
          <xdr:nvSpPr>
            <xdr:cNvPr id="3462" name="Object 390" hidden="1">
              <a:extLst>
                <a:ext uri="{63B3BB69-23CF-44E3-9099-C40C66FF867C}">
                  <a14:compatExt spid="_x0000_s3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393205</xdr:row>
          <xdr:rowOff>95250</xdr:rowOff>
        </xdr:from>
        <xdr:to>
          <xdr:col>6152</xdr:col>
          <xdr:colOff>323850</xdr:colOff>
          <xdr:row>393210</xdr:row>
          <xdr:rowOff>47625</xdr:rowOff>
        </xdr:to>
        <xdr:sp macro="" textlink="">
          <xdr:nvSpPr>
            <xdr:cNvPr id="3463" name="Object 391" hidden="1">
              <a:extLst>
                <a:ext uri="{63B3BB69-23CF-44E3-9099-C40C66FF867C}">
                  <a14:compatExt spid="_x0000_s3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458741</xdr:row>
          <xdr:rowOff>95250</xdr:rowOff>
        </xdr:from>
        <xdr:to>
          <xdr:col>6152</xdr:col>
          <xdr:colOff>323850</xdr:colOff>
          <xdr:row>458746</xdr:row>
          <xdr:rowOff>47625</xdr:rowOff>
        </xdr:to>
        <xdr:sp macro="" textlink="">
          <xdr:nvSpPr>
            <xdr:cNvPr id="3464" name="Object 392" hidden="1">
              <a:extLst>
                <a:ext uri="{63B3BB69-23CF-44E3-9099-C40C66FF867C}">
                  <a14:compatExt spid="_x0000_s3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524277</xdr:row>
          <xdr:rowOff>95250</xdr:rowOff>
        </xdr:from>
        <xdr:to>
          <xdr:col>6152</xdr:col>
          <xdr:colOff>323850</xdr:colOff>
          <xdr:row>524282</xdr:row>
          <xdr:rowOff>47625</xdr:rowOff>
        </xdr:to>
        <xdr:sp macro="" textlink="">
          <xdr:nvSpPr>
            <xdr:cNvPr id="3465" name="Object 393" hidden="1">
              <a:extLst>
                <a:ext uri="{63B3BB69-23CF-44E3-9099-C40C66FF867C}">
                  <a14:compatExt spid="_x0000_s3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589813</xdr:row>
          <xdr:rowOff>95250</xdr:rowOff>
        </xdr:from>
        <xdr:to>
          <xdr:col>6152</xdr:col>
          <xdr:colOff>323850</xdr:colOff>
          <xdr:row>589818</xdr:row>
          <xdr:rowOff>47625</xdr:rowOff>
        </xdr:to>
        <xdr:sp macro="" textlink="">
          <xdr:nvSpPr>
            <xdr:cNvPr id="3466" name="Object 394" hidden="1">
              <a:extLst>
                <a:ext uri="{63B3BB69-23CF-44E3-9099-C40C66FF867C}">
                  <a14:compatExt spid="_x0000_s3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655349</xdr:row>
          <xdr:rowOff>95250</xdr:rowOff>
        </xdr:from>
        <xdr:to>
          <xdr:col>6152</xdr:col>
          <xdr:colOff>323850</xdr:colOff>
          <xdr:row>655354</xdr:row>
          <xdr:rowOff>47625</xdr:rowOff>
        </xdr:to>
        <xdr:sp macro="" textlink="">
          <xdr:nvSpPr>
            <xdr:cNvPr id="3467" name="Object 395" hidden="1">
              <a:extLst>
                <a:ext uri="{63B3BB69-23CF-44E3-9099-C40C66FF867C}">
                  <a14:compatExt spid="_x0000_s3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720885</xdr:row>
          <xdr:rowOff>95250</xdr:rowOff>
        </xdr:from>
        <xdr:to>
          <xdr:col>6152</xdr:col>
          <xdr:colOff>323850</xdr:colOff>
          <xdr:row>720890</xdr:row>
          <xdr:rowOff>47625</xdr:rowOff>
        </xdr:to>
        <xdr:sp macro="" textlink="">
          <xdr:nvSpPr>
            <xdr:cNvPr id="3468" name="Object 396" hidden="1">
              <a:extLst>
                <a:ext uri="{63B3BB69-23CF-44E3-9099-C40C66FF867C}">
                  <a14:compatExt spid="_x0000_s3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786421</xdr:row>
          <xdr:rowOff>95250</xdr:rowOff>
        </xdr:from>
        <xdr:to>
          <xdr:col>6152</xdr:col>
          <xdr:colOff>323850</xdr:colOff>
          <xdr:row>786426</xdr:row>
          <xdr:rowOff>47625</xdr:rowOff>
        </xdr:to>
        <xdr:sp macro="" textlink="">
          <xdr:nvSpPr>
            <xdr:cNvPr id="3469" name="Object 397" hidden="1">
              <a:extLst>
                <a:ext uri="{63B3BB69-23CF-44E3-9099-C40C66FF867C}">
                  <a14:compatExt spid="_x0000_s3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851957</xdr:row>
          <xdr:rowOff>95250</xdr:rowOff>
        </xdr:from>
        <xdr:to>
          <xdr:col>6152</xdr:col>
          <xdr:colOff>323850</xdr:colOff>
          <xdr:row>851962</xdr:row>
          <xdr:rowOff>47625</xdr:rowOff>
        </xdr:to>
        <xdr:sp macro="" textlink="">
          <xdr:nvSpPr>
            <xdr:cNvPr id="3470" name="Object 398" hidden="1">
              <a:extLst>
                <a:ext uri="{63B3BB69-23CF-44E3-9099-C40C66FF867C}">
                  <a14:compatExt spid="_x0000_s3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917493</xdr:row>
          <xdr:rowOff>95250</xdr:rowOff>
        </xdr:from>
        <xdr:to>
          <xdr:col>6152</xdr:col>
          <xdr:colOff>323850</xdr:colOff>
          <xdr:row>917498</xdr:row>
          <xdr:rowOff>47625</xdr:rowOff>
        </xdr:to>
        <xdr:sp macro="" textlink="">
          <xdr:nvSpPr>
            <xdr:cNvPr id="3471" name="Object 399" hidden="1">
              <a:extLst>
                <a:ext uri="{63B3BB69-23CF-44E3-9099-C40C66FF867C}">
                  <a14:compatExt spid="_x0000_s3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983029</xdr:row>
          <xdr:rowOff>95250</xdr:rowOff>
        </xdr:from>
        <xdr:to>
          <xdr:col>6152</xdr:col>
          <xdr:colOff>323850</xdr:colOff>
          <xdr:row>983034</xdr:row>
          <xdr:rowOff>47625</xdr:rowOff>
        </xdr:to>
        <xdr:sp macro="" textlink="">
          <xdr:nvSpPr>
            <xdr:cNvPr id="3472" name="Object 400" hidden="1">
              <a:extLst>
                <a:ext uri="{63B3BB69-23CF-44E3-9099-C40C66FF867C}">
                  <a14:compatExt spid="_x0000_s3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10</xdr:row>
          <xdr:rowOff>95250</xdr:rowOff>
        </xdr:from>
        <xdr:to>
          <xdr:col>6408</xdr:col>
          <xdr:colOff>323850</xdr:colOff>
          <xdr:row>15</xdr:row>
          <xdr:rowOff>47625</xdr:rowOff>
        </xdr:to>
        <xdr:sp macro="" textlink="">
          <xdr:nvSpPr>
            <xdr:cNvPr id="3473" name="Object 401" hidden="1">
              <a:extLst>
                <a:ext uri="{63B3BB69-23CF-44E3-9099-C40C66FF867C}">
                  <a14:compatExt spid="_x0000_s3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65525</xdr:row>
          <xdr:rowOff>95250</xdr:rowOff>
        </xdr:from>
        <xdr:to>
          <xdr:col>6408</xdr:col>
          <xdr:colOff>323850</xdr:colOff>
          <xdr:row>65530</xdr:row>
          <xdr:rowOff>47625</xdr:rowOff>
        </xdr:to>
        <xdr:sp macro="" textlink="">
          <xdr:nvSpPr>
            <xdr:cNvPr id="3474" name="Object 402" hidden="1">
              <a:extLst>
                <a:ext uri="{63B3BB69-23CF-44E3-9099-C40C66FF867C}">
                  <a14:compatExt spid="_x0000_s3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131061</xdr:row>
          <xdr:rowOff>95250</xdr:rowOff>
        </xdr:from>
        <xdr:to>
          <xdr:col>6408</xdr:col>
          <xdr:colOff>323850</xdr:colOff>
          <xdr:row>131066</xdr:row>
          <xdr:rowOff>47625</xdr:rowOff>
        </xdr:to>
        <xdr:sp macro="" textlink="">
          <xdr:nvSpPr>
            <xdr:cNvPr id="3475" name="Object 403" hidden="1">
              <a:extLst>
                <a:ext uri="{63B3BB69-23CF-44E3-9099-C40C66FF867C}">
                  <a14:compatExt spid="_x0000_s3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196597</xdr:row>
          <xdr:rowOff>95250</xdr:rowOff>
        </xdr:from>
        <xdr:to>
          <xdr:col>6408</xdr:col>
          <xdr:colOff>323850</xdr:colOff>
          <xdr:row>196602</xdr:row>
          <xdr:rowOff>47625</xdr:rowOff>
        </xdr:to>
        <xdr:sp macro="" textlink="">
          <xdr:nvSpPr>
            <xdr:cNvPr id="3476" name="Object 404" hidden="1">
              <a:extLst>
                <a:ext uri="{63B3BB69-23CF-44E3-9099-C40C66FF867C}">
                  <a14:compatExt spid="_x0000_s3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262133</xdr:row>
          <xdr:rowOff>95250</xdr:rowOff>
        </xdr:from>
        <xdr:to>
          <xdr:col>6408</xdr:col>
          <xdr:colOff>323850</xdr:colOff>
          <xdr:row>262138</xdr:row>
          <xdr:rowOff>47625</xdr:rowOff>
        </xdr:to>
        <xdr:sp macro="" textlink="">
          <xdr:nvSpPr>
            <xdr:cNvPr id="3477" name="Object 405" hidden="1">
              <a:extLst>
                <a:ext uri="{63B3BB69-23CF-44E3-9099-C40C66FF867C}">
                  <a14:compatExt spid="_x0000_s3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327669</xdr:row>
          <xdr:rowOff>95250</xdr:rowOff>
        </xdr:from>
        <xdr:to>
          <xdr:col>6408</xdr:col>
          <xdr:colOff>323850</xdr:colOff>
          <xdr:row>327674</xdr:row>
          <xdr:rowOff>47625</xdr:rowOff>
        </xdr:to>
        <xdr:sp macro="" textlink="">
          <xdr:nvSpPr>
            <xdr:cNvPr id="3478" name="Object 406" hidden="1">
              <a:extLst>
                <a:ext uri="{63B3BB69-23CF-44E3-9099-C40C66FF867C}">
                  <a14:compatExt spid="_x0000_s3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393205</xdr:row>
          <xdr:rowOff>95250</xdr:rowOff>
        </xdr:from>
        <xdr:to>
          <xdr:col>6408</xdr:col>
          <xdr:colOff>323850</xdr:colOff>
          <xdr:row>393210</xdr:row>
          <xdr:rowOff>47625</xdr:rowOff>
        </xdr:to>
        <xdr:sp macro="" textlink="">
          <xdr:nvSpPr>
            <xdr:cNvPr id="3479" name="Object 407" hidden="1">
              <a:extLst>
                <a:ext uri="{63B3BB69-23CF-44E3-9099-C40C66FF867C}">
                  <a14:compatExt spid="_x0000_s3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458741</xdr:row>
          <xdr:rowOff>95250</xdr:rowOff>
        </xdr:from>
        <xdr:to>
          <xdr:col>6408</xdr:col>
          <xdr:colOff>323850</xdr:colOff>
          <xdr:row>458746</xdr:row>
          <xdr:rowOff>47625</xdr:rowOff>
        </xdr:to>
        <xdr:sp macro="" textlink="">
          <xdr:nvSpPr>
            <xdr:cNvPr id="3480" name="Object 408" hidden="1">
              <a:extLst>
                <a:ext uri="{63B3BB69-23CF-44E3-9099-C40C66FF867C}">
                  <a14:compatExt spid="_x0000_s3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524277</xdr:row>
          <xdr:rowOff>95250</xdr:rowOff>
        </xdr:from>
        <xdr:to>
          <xdr:col>6408</xdr:col>
          <xdr:colOff>323850</xdr:colOff>
          <xdr:row>524282</xdr:row>
          <xdr:rowOff>47625</xdr:rowOff>
        </xdr:to>
        <xdr:sp macro="" textlink="">
          <xdr:nvSpPr>
            <xdr:cNvPr id="3481" name="Object 409" hidden="1">
              <a:extLst>
                <a:ext uri="{63B3BB69-23CF-44E3-9099-C40C66FF867C}">
                  <a14:compatExt spid="_x0000_s3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589813</xdr:row>
          <xdr:rowOff>95250</xdr:rowOff>
        </xdr:from>
        <xdr:to>
          <xdr:col>6408</xdr:col>
          <xdr:colOff>323850</xdr:colOff>
          <xdr:row>589818</xdr:row>
          <xdr:rowOff>47625</xdr:rowOff>
        </xdr:to>
        <xdr:sp macro="" textlink="">
          <xdr:nvSpPr>
            <xdr:cNvPr id="3482" name="Object 410" hidden="1">
              <a:extLst>
                <a:ext uri="{63B3BB69-23CF-44E3-9099-C40C66FF867C}">
                  <a14:compatExt spid="_x0000_s3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655349</xdr:row>
          <xdr:rowOff>95250</xdr:rowOff>
        </xdr:from>
        <xdr:to>
          <xdr:col>6408</xdr:col>
          <xdr:colOff>323850</xdr:colOff>
          <xdr:row>655354</xdr:row>
          <xdr:rowOff>47625</xdr:rowOff>
        </xdr:to>
        <xdr:sp macro="" textlink="">
          <xdr:nvSpPr>
            <xdr:cNvPr id="3483" name="Object 411" hidden="1">
              <a:extLst>
                <a:ext uri="{63B3BB69-23CF-44E3-9099-C40C66FF867C}">
                  <a14:compatExt spid="_x0000_s3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720885</xdr:row>
          <xdr:rowOff>95250</xdr:rowOff>
        </xdr:from>
        <xdr:to>
          <xdr:col>6408</xdr:col>
          <xdr:colOff>323850</xdr:colOff>
          <xdr:row>720890</xdr:row>
          <xdr:rowOff>47625</xdr:rowOff>
        </xdr:to>
        <xdr:sp macro="" textlink="">
          <xdr:nvSpPr>
            <xdr:cNvPr id="3484" name="Object 412" hidden="1">
              <a:extLst>
                <a:ext uri="{63B3BB69-23CF-44E3-9099-C40C66FF867C}">
                  <a14:compatExt spid="_x0000_s3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786421</xdr:row>
          <xdr:rowOff>95250</xdr:rowOff>
        </xdr:from>
        <xdr:to>
          <xdr:col>6408</xdr:col>
          <xdr:colOff>323850</xdr:colOff>
          <xdr:row>786426</xdr:row>
          <xdr:rowOff>47625</xdr:rowOff>
        </xdr:to>
        <xdr:sp macro="" textlink="">
          <xdr:nvSpPr>
            <xdr:cNvPr id="3485" name="Object 413" hidden="1">
              <a:extLst>
                <a:ext uri="{63B3BB69-23CF-44E3-9099-C40C66FF867C}">
                  <a14:compatExt spid="_x0000_s3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851957</xdr:row>
          <xdr:rowOff>95250</xdr:rowOff>
        </xdr:from>
        <xdr:to>
          <xdr:col>6408</xdr:col>
          <xdr:colOff>323850</xdr:colOff>
          <xdr:row>851962</xdr:row>
          <xdr:rowOff>47625</xdr:rowOff>
        </xdr:to>
        <xdr:sp macro="" textlink="">
          <xdr:nvSpPr>
            <xdr:cNvPr id="3486" name="Object 414" hidden="1">
              <a:extLst>
                <a:ext uri="{63B3BB69-23CF-44E3-9099-C40C66FF867C}">
                  <a14:compatExt spid="_x0000_s3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917493</xdr:row>
          <xdr:rowOff>95250</xdr:rowOff>
        </xdr:from>
        <xdr:to>
          <xdr:col>6408</xdr:col>
          <xdr:colOff>323850</xdr:colOff>
          <xdr:row>917498</xdr:row>
          <xdr:rowOff>47625</xdr:rowOff>
        </xdr:to>
        <xdr:sp macro="" textlink="">
          <xdr:nvSpPr>
            <xdr:cNvPr id="3487" name="Object 415" hidden="1">
              <a:extLst>
                <a:ext uri="{63B3BB69-23CF-44E3-9099-C40C66FF867C}">
                  <a14:compatExt spid="_x0000_s3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983029</xdr:row>
          <xdr:rowOff>95250</xdr:rowOff>
        </xdr:from>
        <xdr:to>
          <xdr:col>6408</xdr:col>
          <xdr:colOff>323850</xdr:colOff>
          <xdr:row>983034</xdr:row>
          <xdr:rowOff>47625</xdr:rowOff>
        </xdr:to>
        <xdr:sp macro="" textlink="">
          <xdr:nvSpPr>
            <xdr:cNvPr id="3488" name="Object 416" hidden="1">
              <a:extLst>
                <a:ext uri="{63B3BB69-23CF-44E3-9099-C40C66FF867C}">
                  <a14:compatExt spid="_x0000_s3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10</xdr:row>
          <xdr:rowOff>95250</xdr:rowOff>
        </xdr:from>
        <xdr:to>
          <xdr:col>6664</xdr:col>
          <xdr:colOff>323850</xdr:colOff>
          <xdr:row>15</xdr:row>
          <xdr:rowOff>47625</xdr:rowOff>
        </xdr:to>
        <xdr:sp macro="" textlink="">
          <xdr:nvSpPr>
            <xdr:cNvPr id="3489" name="Object 417" hidden="1">
              <a:extLst>
                <a:ext uri="{63B3BB69-23CF-44E3-9099-C40C66FF867C}">
                  <a14:compatExt spid="_x0000_s3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65525</xdr:row>
          <xdr:rowOff>95250</xdr:rowOff>
        </xdr:from>
        <xdr:to>
          <xdr:col>6664</xdr:col>
          <xdr:colOff>323850</xdr:colOff>
          <xdr:row>65530</xdr:row>
          <xdr:rowOff>47625</xdr:rowOff>
        </xdr:to>
        <xdr:sp macro="" textlink="">
          <xdr:nvSpPr>
            <xdr:cNvPr id="3490" name="Object 418" hidden="1">
              <a:extLst>
                <a:ext uri="{63B3BB69-23CF-44E3-9099-C40C66FF867C}">
                  <a14:compatExt spid="_x0000_s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131061</xdr:row>
          <xdr:rowOff>95250</xdr:rowOff>
        </xdr:from>
        <xdr:to>
          <xdr:col>6664</xdr:col>
          <xdr:colOff>323850</xdr:colOff>
          <xdr:row>131066</xdr:row>
          <xdr:rowOff>47625</xdr:rowOff>
        </xdr:to>
        <xdr:sp macro="" textlink="">
          <xdr:nvSpPr>
            <xdr:cNvPr id="3491" name="Object 419" hidden="1">
              <a:extLst>
                <a:ext uri="{63B3BB69-23CF-44E3-9099-C40C66FF867C}">
                  <a14:compatExt spid="_x0000_s3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196597</xdr:row>
          <xdr:rowOff>95250</xdr:rowOff>
        </xdr:from>
        <xdr:to>
          <xdr:col>6664</xdr:col>
          <xdr:colOff>323850</xdr:colOff>
          <xdr:row>196602</xdr:row>
          <xdr:rowOff>47625</xdr:rowOff>
        </xdr:to>
        <xdr:sp macro="" textlink="">
          <xdr:nvSpPr>
            <xdr:cNvPr id="3492" name="Object 420" hidden="1">
              <a:extLst>
                <a:ext uri="{63B3BB69-23CF-44E3-9099-C40C66FF867C}">
                  <a14:compatExt spid="_x0000_s3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262133</xdr:row>
          <xdr:rowOff>95250</xdr:rowOff>
        </xdr:from>
        <xdr:to>
          <xdr:col>6664</xdr:col>
          <xdr:colOff>323850</xdr:colOff>
          <xdr:row>262138</xdr:row>
          <xdr:rowOff>47625</xdr:rowOff>
        </xdr:to>
        <xdr:sp macro="" textlink="">
          <xdr:nvSpPr>
            <xdr:cNvPr id="3493" name="Object 421" hidden="1">
              <a:extLst>
                <a:ext uri="{63B3BB69-23CF-44E3-9099-C40C66FF867C}">
                  <a14:compatExt spid="_x0000_s3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327669</xdr:row>
          <xdr:rowOff>95250</xdr:rowOff>
        </xdr:from>
        <xdr:to>
          <xdr:col>6664</xdr:col>
          <xdr:colOff>323850</xdr:colOff>
          <xdr:row>327674</xdr:row>
          <xdr:rowOff>47625</xdr:rowOff>
        </xdr:to>
        <xdr:sp macro="" textlink="">
          <xdr:nvSpPr>
            <xdr:cNvPr id="3494" name="Object 422" hidden="1">
              <a:extLst>
                <a:ext uri="{63B3BB69-23CF-44E3-9099-C40C66FF867C}">
                  <a14:compatExt spid="_x0000_s3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393205</xdr:row>
          <xdr:rowOff>95250</xdr:rowOff>
        </xdr:from>
        <xdr:to>
          <xdr:col>6664</xdr:col>
          <xdr:colOff>323850</xdr:colOff>
          <xdr:row>393210</xdr:row>
          <xdr:rowOff>47625</xdr:rowOff>
        </xdr:to>
        <xdr:sp macro="" textlink="">
          <xdr:nvSpPr>
            <xdr:cNvPr id="3495" name="Object 423" hidden="1">
              <a:extLst>
                <a:ext uri="{63B3BB69-23CF-44E3-9099-C40C66FF867C}">
                  <a14:compatExt spid="_x0000_s3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458741</xdr:row>
          <xdr:rowOff>95250</xdr:rowOff>
        </xdr:from>
        <xdr:to>
          <xdr:col>6664</xdr:col>
          <xdr:colOff>323850</xdr:colOff>
          <xdr:row>458746</xdr:row>
          <xdr:rowOff>47625</xdr:rowOff>
        </xdr:to>
        <xdr:sp macro="" textlink="">
          <xdr:nvSpPr>
            <xdr:cNvPr id="3496" name="Object 424" hidden="1">
              <a:extLst>
                <a:ext uri="{63B3BB69-23CF-44E3-9099-C40C66FF867C}">
                  <a14:compatExt spid="_x0000_s3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524277</xdr:row>
          <xdr:rowOff>95250</xdr:rowOff>
        </xdr:from>
        <xdr:to>
          <xdr:col>6664</xdr:col>
          <xdr:colOff>323850</xdr:colOff>
          <xdr:row>524282</xdr:row>
          <xdr:rowOff>47625</xdr:rowOff>
        </xdr:to>
        <xdr:sp macro="" textlink="">
          <xdr:nvSpPr>
            <xdr:cNvPr id="3497" name="Object 425" hidden="1">
              <a:extLst>
                <a:ext uri="{63B3BB69-23CF-44E3-9099-C40C66FF867C}">
                  <a14:compatExt spid="_x0000_s3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589813</xdr:row>
          <xdr:rowOff>95250</xdr:rowOff>
        </xdr:from>
        <xdr:to>
          <xdr:col>6664</xdr:col>
          <xdr:colOff>323850</xdr:colOff>
          <xdr:row>589818</xdr:row>
          <xdr:rowOff>47625</xdr:rowOff>
        </xdr:to>
        <xdr:sp macro="" textlink="">
          <xdr:nvSpPr>
            <xdr:cNvPr id="3498" name="Object 426" hidden="1">
              <a:extLst>
                <a:ext uri="{63B3BB69-23CF-44E3-9099-C40C66FF867C}">
                  <a14:compatExt spid="_x0000_s3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655349</xdr:row>
          <xdr:rowOff>95250</xdr:rowOff>
        </xdr:from>
        <xdr:to>
          <xdr:col>6664</xdr:col>
          <xdr:colOff>323850</xdr:colOff>
          <xdr:row>655354</xdr:row>
          <xdr:rowOff>47625</xdr:rowOff>
        </xdr:to>
        <xdr:sp macro="" textlink="">
          <xdr:nvSpPr>
            <xdr:cNvPr id="3499" name="Object 427" hidden="1">
              <a:extLst>
                <a:ext uri="{63B3BB69-23CF-44E3-9099-C40C66FF867C}">
                  <a14:compatExt spid="_x0000_s3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720885</xdr:row>
          <xdr:rowOff>95250</xdr:rowOff>
        </xdr:from>
        <xdr:to>
          <xdr:col>6664</xdr:col>
          <xdr:colOff>323850</xdr:colOff>
          <xdr:row>720890</xdr:row>
          <xdr:rowOff>47625</xdr:rowOff>
        </xdr:to>
        <xdr:sp macro="" textlink="">
          <xdr:nvSpPr>
            <xdr:cNvPr id="3500" name="Object 428" hidden="1">
              <a:extLst>
                <a:ext uri="{63B3BB69-23CF-44E3-9099-C40C66FF867C}">
                  <a14:compatExt spid="_x0000_s3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786421</xdr:row>
          <xdr:rowOff>95250</xdr:rowOff>
        </xdr:from>
        <xdr:to>
          <xdr:col>6664</xdr:col>
          <xdr:colOff>323850</xdr:colOff>
          <xdr:row>786426</xdr:row>
          <xdr:rowOff>47625</xdr:rowOff>
        </xdr:to>
        <xdr:sp macro="" textlink="">
          <xdr:nvSpPr>
            <xdr:cNvPr id="3501" name="Object 429" hidden="1">
              <a:extLst>
                <a:ext uri="{63B3BB69-23CF-44E3-9099-C40C66FF867C}">
                  <a14:compatExt spid="_x0000_s3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851957</xdr:row>
          <xdr:rowOff>95250</xdr:rowOff>
        </xdr:from>
        <xdr:to>
          <xdr:col>6664</xdr:col>
          <xdr:colOff>323850</xdr:colOff>
          <xdr:row>851962</xdr:row>
          <xdr:rowOff>47625</xdr:rowOff>
        </xdr:to>
        <xdr:sp macro="" textlink="">
          <xdr:nvSpPr>
            <xdr:cNvPr id="3502" name="Object 430" hidden="1">
              <a:extLst>
                <a:ext uri="{63B3BB69-23CF-44E3-9099-C40C66FF867C}">
                  <a14:compatExt spid="_x0000_s3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917493</xdr:row>
          <xdr:rowOff>95250</xdr:rowOff>
        </xdr:from>
        <xdr:to>
          <xdr:col>6664</xdr:col>
          <xdr:colOff>323850</xdr:colOff>
          <xdr:row>917498</xdr:row>
          <xdr:rowOff>47625</xdr:rowOff>
        </xdr:to>
        <xdr:sp macro="" textlink="">
          <xdr:nvSpPr>
            <xdr:cNvPr id="3503" name="Object 431" hidden="1">
              <a:extLst>
                <a:ext uri="{63B3BB69-23CF-44E3-9099-C40C66FF867C}">
                  <a14:compatExt spid="_x0000_s3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983029</xdr:row>
          <xdr:rowOff>95250</xdr:rowOff>
        </xdr:from>
        <xdr:to>
          <xdr:col>6664</xdr:col>
          <xdr:colOff>323850</xdr:colOff>
          <xdr:row>983034</xdr:row>
          <xdr:rowOff>47625</xdr:rowOff>
        </xdr:to>
        <xdr:sp macro="" textlink="">
          <xdr:nvSpPr>
            <xdr:cNvPr id="3504" name="Object 432" hidden="1">
              <a:extLst>
                <a:ext uri="{63B3BB69-23CF-44E3-9099-C40C66FF867C}">
                  <a14:compatExt spid="_x0000_s3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10</xdr:row>
          <xdr:rowOff>95250</xdr:rowOff>
        </xdr:from>
        <xdr:to>
          <xdr:col>6920</xdr:col>
          <xdr:colOff>323850</xdr:colOff>
          <xdr:row>15</xdr:row>
          <xdr:rowOff>47625</xdr:rowOff>
        </xdr:to>
        <xdr:sp macro="" textlink="">
          <xdr:nvSpPr>
            <xdr:cNvPr id="3505" name="Object 433" hidden="1">
              <a:extLst>
                <a:ext uri="{63B3BB69-23CF-44E3-9099-C40C66FF867C}">
                  <a14:compatExt spid="_x0000_s3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65525</xdr:row>
          <xdr:rowOff>95250</xdr:rowOff>
        </xdr:from>
        <xdr:to>
          <xdr:col>6920</xdr:col>
          <xdr:colOff>323850</xdr:colOff>
          <xdr:row>65530</xdr:row>
          <xdr:rowOff>47625</xdr:rowOff>
        </xdr:to>
        <xdr:sp macro="" textlink="">
          <xdr:nvSpPr>
            <xdr:cNvPr id="3506" name="Object 434" hidden="1">
              <a:extLst>
                <a:ext uri="{63B3BB69-23CF-44E3-9099-C40C66FF867C}">
                  <a14:compatExt spid="_x0000_s3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131061</xdr:row>
          <xdr:rowOff>95250</xdr:rowOff>
        </xdr:from>
        <xdr:to>
          <xdr:col>6920</xdr:col>
          <xdr:colOff>323850</xdr:colOff>
          <xdr:row>131066</xdr:row>
          <xdr:rowOff>47625</xdr:rowOff>
        </xdr:to>
        <xdr:sp macro="" textlink="">
          <xdr:nvSpPr>
            <xdr:cNvPr id="3507" name="Object 435" hidden="1">
              <a:extLst>
                <a:ext uri="{63B3BB69-23CF-44E3-9099-C40C66FF867C}">
                  <a14:compatExt spid="_x0000_s3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196597</xdr:row>
          <xdr:rowOff>95250</xdr:rowOff>
        </xdr:from>
        <xdr:to>
          <xdr:col>6920</xdr:col>
          <xdr:colOff>323850</xdr:colOff>
          <xdr:row>196602</xdr:row>
          <xdr:rowOff>47625</xdr:rowOff>
        </xdr:to>
        <xdr:sp macro="" textlink="">
          <xdr:nvSpPr>
            <xdr:cNvPr id="3508" name="Object 436" hidden="1">
              <a:extLst>
                <a:ext uri="{63B3BB69-23CF-44E3-9099-C40C66FF867C}">
                  <a14:compatExt spid="_x0000_s3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262133</xdr:row>
          <xdr:rowOff>95250</xdr:rowOff>
        </xdr:from>
        <xdr:to>
          <xdr:col>6920</xdr:col>
          <xdr:colOff>323850</xdr:colOff>
          <xdr:row>262138</xdr:row>
          <xdr:rowOff>47625</xdr:rowOff>
        </xdr:to>
        <xdr:sp macro="" textlink="">
          <xdr:nvSpPr>
            <xdr:cNvPr id="3509" name="Object 437" hidden="1">
              <a:extLst>
                <a:ext uri="{63B3BB69-23CF-44E3-9099-C40C66FF867C}">
                  <a14:compatExt spid="_x0000_s3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327669</xdr:row>
          <xdr:rowOff>95250</xdr:rowOff>
        </xdr:from>
        <xdr:to>
          <xdr:col>6920</xdr:col>
          <xdr:colOff>323850</xdr:colOff>
          <xdr:row>327674</xdr:row>
          <xdr:rowOff>47625</xdr:rowOff>
        </xdr:to>
        <xdr:sp macro="" textlink="">
          <xdr:nvSpPr>
            <xdr:cNvPr id="3510" name="Object 438" hidden="1">
              <a:extLst>
                <a:ext uri="{63B3BB69-23CF-44E3-9099-C40C66FF867C}">
                  <a14:compatExt spid="_x0000_s3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393205</xdr:row>
          <xdr:rowOff>95250</xdr:rowOff>
        </xdr:from>
        <xdr:to>
          <xdr:col>6920</xdr:col>
          <xdr:colOff>323850</xdr:colOff>
          <xdr:row>393210</xdr:row>
          <xdr:rowOff>47625</xdr:rowOff>
        </xdr:to>
        <xdr:sp macro="" textlink="">
          <xdr:nvSpPr>
            <xdr:cNvPr id="3511" name="Object 439" hidden="1">
              <a:extLst>
                <a:ext uri="{63B3BB69-23CF-44E3-9099-C40C66FF867C}">
                  <a14:compatExt spid="_x0000_s3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458741</xdr:row>
          <xdr:rowOff>95250</xdr:rowOff>
        </xdr:from>
        <xdr:to>
          <xdr:col>6920</xdr:col>
          <xdr:colOff>323850</xdr:colOff>
          <xdr:row>458746</xdr:row>
          <xdr:rowOff>47625</xdr:rowOff>
        </xdr:to>
        <xdr:sp macro="" textlink="">
          <xdr:nvSpPr>
            <xdr:cNvPr id="3512" name="Object 440" hidden="1">
              <a:extLst>
                <a:ext uri="{63B3BB69-23CF-44E3-9099-C40C66FF867C}">
                  <a14:compatExt spid="_x0000_s3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524277</xdr:row>
          <xdr:rowOff>95250</xdr:rowOff>
        </xdr:from>
        <xdr:to>
          <xdr:col>6920</xdr:col>
          <xdr:colOff>323850</xdr:colOff>
          <xdr:row>524282</xdr:row>
          <xdr:rowOff>47625</xdr:rowOff>
        </xdr:to>
        <xdr:sp macro="" textlink="">
          <xdr:nvSpPr>
            <xdr:cNvPr id="3513" name="Object 441" hidden="1">
              <a:extLst>
                <a:ext uri="{63B3BB69-23CF-44E3-9099-C40C66FF867C}">
                  <a14:compatExt spid="_x0000_s3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589813</xdr:row>
          <xdr:rowOff>95250</xdr:rowOff>
        </xdr:from>
        <xdr:to>
          <xdr:col>6920</xdr:col>
          <xdr:colOff>323850</xdr:colOff>
          <xdr:row>589818</xdr:row>
          <xdr:rowOff>47625</xdr:rowOff>
        </xdr:to>
        <xdr:sp macro="" textlink="">
          <xdr:nvSpPr>
            <xdr:cNvPr id="3514" name="Object 442" hidden="1">
              <a:extLst>
                <a:ext uri="{63B3BB69-23CF-44E3-9099-C40C66FF867C}">
                  <a14:compatExt spid="_x0000_s3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655349</xdr:row>
          <xdr:rowOff>95250</xdr:rowOff>
        </xdr:from>
        <xdr:to>
          <xdr:col>6920</xdr:col>
          <xdr:colOff>323850</xdr:colOff>
          <xdr:row>655354</xdr:row>
          <xdr:rowOff>47625</xdr:rowOff>
        </xdr:to>
        <xdr:sp macro="" textlink="">
          <xdr:nvSpPr>
            <xdr:cNvPr id="3515" name="Object 443" hidden="1">
              <a:extLst>
                <a:ext uri="{63B3BB69-23CF-44E3-9099-C40C66FF867C}">
                  <a14:compatExt spid="_x0000_s3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720885</xdr:row>
          <xdr:rowOff>95250</xdr:rowOff>
        </xdr:from>
        <xdr:to>
          <xdr:col>6920</xdr:col>
          <xdr:colOff>323850</xdr:colOff>
          <xdr:row>720890</xdr:row>
          <xdr:rowOff>47625</xdr:rowOff>
        </xdr:to>
        <xdr:sp macro="" textlink="">
          <xdr:nvSpPr>
            <xdr:cNvPr id="3516" name="Object 444" hidden="1">
              <a:extLst>
                <a:ext uri="{63B3BB69-23CF-44E3-9099-C40C66FF867C}">
                  <a14:compatExt spid="_x0000_s3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786421</xdr:row>
          <xdr:rowOff>95250</xdr:rowOff>
        </xdr:from>
        <xdr:to>
          <xdr:col>6920</xdr:col>
          <xdr:colOff>323850</xdr:colOff>
          <xdr:row>786426</xdr:row>
          <xdr:rowOff>47625</xdr:rowOff>
        </xdr:to>
        <xdr:sp macro="" textlink="">
          <xdr:nvSpPr>
            <xdr:cNvPr id="3517" name="Object 445" hidden="1">
              <a:extLst>
                <a:ext uri="{63B3BB69-23CF-44E3-9099-C40C66FF867C}">
                  <a14:compatExt spid="_x0000_s3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851957</xdr:row>
          <xdr:rowOff>95250</xdr:rowOff>
        </xdr:from>
        <xdr:to>
          <xdr:col>6920</xdr:col>
          <xdr:colOff>323850</xdr:colOff>
          <xdr:row>851962</xdr:row>
          <xdr:rowOff>47625</xdr:rowOff>
        </xdr:to>
        <xdr:sp macro="" textlink="">
          <xdr:nvSpPr>
            <xdr:cNvPr id="3518" name="Object 446" hidden="1">
              <a:extLst>
                <a:ext uri="{63B3BB69-23CF-44E3-9099-C40C66FF867C}">
                  <a14:compatExt spid="_x0000_s3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917493</xdr:row>
          <xdr:rowOff>95250</xdr:rowOff>
        </xdr:from>
        <xdr:to>
          <xdr:col>6920</xdr:col>
          <xdr:colOff>323850</xdr:colOff>
          <xdr:row>917498</xdr:row>
          <xdr:rowOff>47625</xdr:rowOff>
        </xdr:to>
        <xdr:sp macro="" textlink="">
          <xdr:nvSpPr>
            <xdr:cNvPr id="3519" name="Object 447" hidden="1">
              <a:extLst>
                <a:ext uri="{63B3BB69-23CF-44E3-9099-C40C66FF867C}">
                  <a14:compatExt spid="_x0000_s3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983029</xdr:row>
          <xdr:rowOff>95250</xdr:rowOff>
        </xdr:from>
        <xdr:to>
          <xdr:col>6920</xdr:col>
          <xdr:colOff>323850</xdr:colOff>
          <xdr:row>983034</xdr:row>
          <xdr:rowOff>47625</xdr:rowOff>
        </xdr:to>
        <xdr:sp macro="" textlink="">
          <xdr:nvSpPr>
            <xdr:cNvPr id="3520" name="Object 448" hidden="1">
              <a:extLst>
                <a:ext uri="{63B3BB69-23CF-44E3-9099-C40C66FF867C}">
                  <a14:compatExt spid="_x0000_s3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10</xdr:row>
          <xdr:rowOff>95250</xdr:rowOff>
        </xdr:from>
        <xdr:to>
          <xdr:col>7176</xdr:col>
          <xdr:colOff>323850</xdr:colOff>
          <xdr:row>15</xdr:row>
          <xdr:rowOff>47625</xdr:rowOff>
        </xdr:to>
        <xdr:sp macro="" textlink="">
          <xdr:nvSpPr>
            <xdr:cNvPr id="3521" name="Object 449" hidden="1">
              <a:extLst>
                <a:ext uri="{63B3BB69-23CF-44E3-9099-C40C66FF867C}">
                  <a14:compatExt spid="_x0000_s3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65525</xdr:row>
          <xdr:rowOff>95250</xdr:rowOff>
        </xdr:from>
        <xdr:to>
          <xdr:col>7176</xdr:col>
          <xdr:colOff>323850</xdr:colOff>
          <xdr:row>65530</xdr:row>
          <xdr:rowOff>47625</xdr:rowOff>
        </xdr:to>
        <xdr:sp macro="" textlink="">
          <xdr:nvSpPr>
            <xdr:cNvPr id="3522" name="Object 450" hidden="1">
              <a:extLst>
                <a:ext uri="{63B3BB69-23CF-44E3-9099-C40C66FF867C}">
                  <a14:compatExt spid="_x0000_s3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131061</xdr:row>
          <xdr:rowOff>95250</xdr:rowOff>
        </xdr:from>
        <xdr:to>
          <xdr:col>7176</xdr:col>
          <xdr:colOff>323850</xdr:colOff>
          <xdr:row>131066</xdr:row>
          <xdr:rowOff>47625</xdr:rowOff>
        </xdr:to>
        <xdr:sp macro="" textlink="">
          <xdr:nvSpPr>
            <xdr:cNvPr id="3523" name="Object 451" hidden="1">
              <a:extLst>
                <a:ext uri="{63B3BB69-23CF-44E3-9099-C40C66FF867C}">
                  <a14:compatExt spid="_x0000_s3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196597</xdr:row>
          <xdr:rowOff>95250</xdr:rowOff>
        </xdr:from>
        <xdr:to>
          <xdr:col>7176</xdr:col>
          <xdr:colOff>323850</xdr:colOff>
          <xdr:row>196602</xdr:row>
          <xdr:rowOff>47625</xdr:rowOff>
        </xdr:to>
        <xdr:sp macro="" textlink="">
          <xdr:nvSpPr>
            <xdr:cNvPr id="3524" name="Object 452" hidden="1">
              <a:extLst>
                <a:ext uri="{63B3BB69-23CF-44E3-9099-C40C66FF867C}">
                  <a14:compatExt spid="_x0000_s3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262133</xdr:row>
          <xdr:rowOff>95250</xdr:rowOff>
        </xdr:from>
        <xdr:to>
          <xdr:col>7176</xdr:col>
          <xdr:colOff>323850</xdr:colOff>
          <xdr:row>262138</xdr:row>
          <xdr:rowOff>47625</xdr:rowOff>
        </xdr:to>
        <xdr:sp macro="" textlink="">
          <xdr:nvSpPr>
            <xdr:cNvPr id="3525" name="Object 453" hidden="1">
              <a:extLst>
                <a:ext uri="{63B3BB69-23CF-44E3-9099-C40C66FF867C}">
                  <a14:compatExt spid="_x0000_s3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327669</xdr:row>
          <xdr:rowOff>95250</xdr:rowOff>
        </xdr:from>
        <xdr:to>
          <xdr:col>7176</xdr:col>
          <xdr:colOff>323850</xdr:colOff>
          <xdr:row>327674</xdr:row>
          <xdr:rowOff>47625</xdr:rowOff>
        </xdr:to>
        <xdr:sp macro="" textlink="">
          <xdr:nvSpPr>
            <xdr:cNvPr id="3526" name="Object 454" hidden="1">
              <a:extLst>
                <a:ext uri="{63B3BB69-23CF-44E3-9099-C40C66FF867C}">
                  <a14:compatExt spid="_x0000_s3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393205</xdr:row>
          <xdr:rowOff>95250</xdr:rowOff>
        </xdr:from>
        <xdr:to>
          <xdr:col>7176</xdr:col>
          <xdr:colOff>323850</xdr:colOff>
          <xdr:row>393210</xdr:row>
          <xdr:rowOff>47625</xdr:rowOff>
        </xdr:to>
        <xdr:sp macro="" textlink="">
          <xdr:nvSpPr>
            <xdr:cNvPr id="3527" name="Object 455" hidden="1">
              <a:extLst>
                <a:ext uri="{63B3BB69-23CF-44E3-9099-C40C66FF867C}">
                  <a14:compatExt spid="_x0000_s3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458741</xdr:row>
          <xdr:rowOff>95250</xdr:rowOff>
        </xdr:from>
        <xdr:to>
          <xdr:col>7176</xdr:col>
          <xdr:colOff>323850</xdr:colOff>
          <xdr:row>458746</xdr:row>
          <xdr:rowOff>47625</xdr:rowOff>
        </xdr:to>
        <xdr:sp macro="" textlink="">
          <xdr:nvSpPr>
            <xdr:cNvPr id="3528" name="Object 456" hidden="1">
              <a:extLst>
                <a:ext uri="{63B3BB69-23CF-44E3-9099-C40C66FF867C}">
                  <a14:compatExt spid="_x0000_s3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524277</xdr:row>
          <xdr:rowOff>95250</xdr:rowOff>
        </xdr:from>
        <xdr:to>
          <xdr:col>7176</xdr:col>
          <xdr:colOff>323850</xdr:colOff>
          <xdr:row>524282</xdr:row>
          <xdr:rowOff>47625</xdr:rowOff>
        </xdr:to>
        <xdr:sp macro="" textlink="">
          <xdr:nvSpPr>
            <xdr:cNvPr id="3529" name="Object 457" hidden="1">
              <a:extLst>
                <a:ext uri="{63B3BB69-23CF-44E3-9099-C40C66FF867C}">
                  <a14:compatExt spid="_x0000_s3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589813</xdr:row>
          <xdr:rowOff>95250</xdr:rowOff>
        </xdr:from>
        <xdr:to>
          <xdr:col>7176</xdr:col>
          <xdr:colOff>323850</xdr:colOff>
          <xdr:row>589818</xdr:row>
          <xdr:rowOff>47625</xdr:rowOff>
        </xdr:to>
        <xdr:sp macro="" textlink="">
          <xdr:nvSpPr>
            <xdr:cNvPr id="3530" name="Object 458" hidden="1">
              <a:extLst>
                <a:ext uri="{63B3BB69-23CF-44E3-9099-C40C66FF867C}">
                  <a14:compatExt spid="_x0000_s3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655349</xdr:row>
          <xdr:rowOff>95250</xdr:rowOff>
        </xdr:from>
        <xdr:to>
          <xdr:col>7176</xdr:col>
          <xdr:colOff>323850</xdr:colOff>
          <xdr:row>655354</xdr:row>
          <xdr:rowOff>47625</xdr:rowOff>
        </xdr:to>
        <xdr:sp macro="" textlink="">
          <xdr:nvSpPr>
            <xdr:cNvPr id="3531" name="Object 459" hidden="1">
              <a:extLst>
                <a:ext uri="{63B3BB69-23CF-44E3-9099-C40C66FF867C}">
                  <a14:compatExt spid="_x0000_s3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720885</xdr:row>
          <xdr:rowOff>95250</xdr:rowOff>
        </xdr:from>
        <xdr:to>
          <xdr:col>7176</xdr:col>
          <xdr:colOff>323850</xdr:colOff>
          <xdr:row>720890</xdr:row>
          <xdr:rowOff>47625</xdr:rowOff>
        </xdr:to>
        <xdr:sp macro="" textlink="">
          <xdr:nvSpPr>
            <xdr:cNvPr id="3532" name="Object 460" hidden="1">
              <a:extLst>
                <a:ext uri="{63B3BB69-23CF-44E3-9099-C40C66FF867C}">
                  <a14:compatExt spid="_x0000_s3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786421</xdr:row>
          <xdr:rowOff>95250</xdr:rowOff>
        </xdr:from>
        <xdr:to>
          <xdr:col>7176</xdr:col>
          <xdr:colOff>323850</xdr:colOff>
          <xdr:row>786426</xdr:row>
          <xdr:rowOff>47625</xdr:rowOff>
        </xdr:to>
        <xdr:sp macro="" textlink="">
          <xdr:nvSpPr>
            <xdr:cNvPr id="3533" name="Object 461" hidden="1">
              <a:extLst>
                <a:ext uri="{63B3BB69-23CF-44E3-9099-C40C66FF867C}">
                  <a14:compatExt spid="_x0000_s3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851957</xdr:row>
          <xdr:rowOff>95250</xdr:rowOff>
        </xdr:from>
        <xdr:to>
          <xdr:col>7176</xdr:col>
          <xdr:colOff>323850</xdr:colOff>
          <xdr:row>851962</xdr:row>
          <xdr:rowOff>47625</xdr:rowOff>
        </xdr:to>
        <xdr:sp macro="" textlink="">
          <xdr:nvSpPr>
            <xdr:cNvPr id="3534" name="Object 462" hidden="1">
              <a:extLst>
                <a:ext uri="{63B3BB69-23CF-44E3-9099-C40C66FF867C}">
                  <a14:compatExt spid="_x0000_s3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917493</xdr:row>
          <xdr:rowOff>95250</xdr:rowOff>
        </xdr:from>
        <xdr:to>
          <xdr:col>7176</xdr:col>
          <xdr:colOff>323850</xdr:colOff>
          <xdr:row>917498</xdr:row>
          <xdr:rowOff>47625</xdr:rowOff>
        </xdr:to>
        <xdr:sp macro="" textlink="">
          <xdr:nvSpPr>
            <xdr:cNvPr id="3535" name="Object 463" hidden="1">
              <a:extLst>
                <a:ext uri="{63B3BB69-23CF-44E3-9099-C40C66FF867C}">
                  <a14:compatExt spid="_x0000_s3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983029</xdr:row>
          <xdr:rowOff>95250</xdr:rowOff>
        </xdr:from>
        <xdr:to>
          <xdr:col>7176</xdr:col>
          <xdr:colOff>323850</xdr:colOff>
          <xdr:row>983034</xdr:row>
          <xdr:rowOff>47625</xdr:rowOff>
        </xdr:to>
        <xdr:sp macro="" textlink="">
          <xdr:nvSpPr>
            <xdr:cNvPr id="3536" name="Object 464" hidden="1">
              <a:extLst>
                <a:ext uri="{63B3BB69-23CF-44E3-9099-C40C66FF867C}">
                  <a14:compatExt spid="_x0000_s3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10</xdr:row>
          <xdr:rowOff>95250</xdr:rowOff>
        </xdr:from>
        <xdr:to>
          <xdr:col>7432</xdr:col>
          <xdr:colOff>323850</xdr:colOff>
          <xdr:row>15</xdr:row>
          <xdr:rowOff>47625</xdr:rowOff>
        </xdr:to>
        <xdr:sp macro="" textlink="">
          <xdr:nvSpPr>
            <xdr:cNvPr id="3537" name="Object 465" hidden="1">
              <a:extLst>
                <a:ext uri="{63B3BB69-23CF-44E3-9099-C40C66FF867C}">
                  <a14:compatExt spid="_x0000_s3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65525</xdr:row>
          <xdr:rowOff>95250</xdr:rowOff>
        </xdr:from>
        <xdr:to>
          <xdr:col>7432</xdr:col>
          <xdr:colOff>323850</xdr:colOff>
          <xdr:row>65530</xdr:row>
          <xdr:rowOff>47625</xdr:rowOff>
        </xdr:to>
        <xdr:sp macro="" textlink="">
          <xdr:nvSpPr>
            <xdr:cNvPr id="3538" name="Object 466" hidden="1">
              <a:extLst>
                <a:ext uri="{63B3BB69-23CF-44E3-9099-C40C66FF867C}">
                  <a14:compatExt spid="_x0000_s3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131061</xdr:row>
          <xdr:rowOff>95250</xdr:rowOff>
        </xdr:from>
        <xdr:to>
          <xdr:col>7432</xdr:col>
          <xdr:colOff>323850</xdr:colOff>
          <xdr:row>131066</xdr:row>
          <xdr:rowOff>47625</xdr:rowOff>
        </xdr:to>
        <xdr:sp macro="" textlink="">
          <xdr:nvSpPr>
            <xdr:cNvPr id="3539" name="Object 467" hidden="1">
              <a:extLst>
                <a:ext uri="{63B3BB69-23CF-44E3-9099-C40C66FF867C}">
                  <a14:compatExt spid="_x0000_s3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196597</xdr:row>
          <xdr:rowOff>95250</xdr:rowOff>
        </xdr:from>
        <xdr:to>
          <xdr:col>7432</xdr:col>
          <xdr:colOff>323850</xdr:colOff>
          <xdr:row>196602</xdr:row>
          <xdr:rowOff>47625</xdr:rowOff>
        </xdr:to>
        <xdr:sp macro="" textlink="">
          <xdr:nvSpPr>
            <xdr:cNvPr id="3540" name="Object 468" hidden="1">
              <a:extLst>
                <a:ext uri="{63B3BB69-23CF-44E3-9099-C40C66FF867C}">
                  <a14:compatExt spid="_x0000_s3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262133</xdr:row>
          <xdr:rowOff>95250</xdr:rowOff>
        </xdr:from>
        <xdr:to>
          <xdr:col>7432</xdr:col>
          <xdr:colOff>323850</xdr:colOff>
          <xdr:row>262138</xdr:row>
          <xdr:rowOff>47625</xdr:rowOff>
        </xdr:to>
        <xdr:sp macro="" textlink="">
          <xdr:nvSpPr>
            <xdr:cNvPr id="3541" name="Object 469" hidden="1">
              <a:extLst>
                <a:ext uri="{63B3BB69-23CF-44E3-9099-C40C66FF867C}">
                  <a14:compatExt spid="_x0000_s3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327669</xdr:row>
          <xdr:rowOff>95250</xdr:rowOff>
        </xdr:from>
        <xdr:to>
          <xdr:col>7432</xdr:col>
          <xdr:colOff>323850</xdr:colOff>
          <xdr:row>327674</xdr:row>
          <xdr:rowOff>47625</xdr:rowOff>
        </xdr:to>
        <xdr:sp macro="" textlink="">
          <xdr:nvSpPr>
            <xdr:cNvPr id="3542" name="Object 470" hidden="1">
              <a:extLst>
                <a:ext uri="{63B3BB69-23CF-44E3-9099-C40C66FF867C}">
                  <a14:compatExt spid="_x0000_s3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393205</xdr:row>
          <xdr:rowOff>95250</xdr:rowOff>
        </xdr:from>
        <xdr:to>
          <xdr:col>7432</xdr:col>
          <xdr:colOff>323850</xdr:colOff>
          <xdr:row>393210</xdr:row>
          <xdr:rowOff>47625</xdr:rowOff>
        </xdr:to>
        <xdr:sp macro="" textlink="">
          <xdr:nvSpPr>
            <xdr:cNvPr id="3543" name="Object 471" hidden="1">
              <a:extLst>
                <a:ext uri="{63B3BB69-23CF-44E3-9099-C40C66FF867C}">
                  <a14:compatExt spid="_x0000_s3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458741</xdr:row>
          <xdr:rowOff>95250</xdr:rowOff>
        </xdr:from>
        <xdr:to>
          <xdr:col>7432</xdr:col>
          <xdr:colOff>323850</xdr:colOff>
          <xdr:row>458746</xdr:row>
          <xdr:rowOff>47625</xdr:rowOff>
        </xdr:to>
        <xdr:sp macro="" textlink="">
          <xdr:nvSpPr>
            <xdr:cNvPr id="3544" name="Object 472" hidden="1">
              <a:extLst>
                <a:ext uri="{63B3BB69-23CF-44E3-9099-C40C66FF867C}">
                  <a14:compatExt spid="_x0000_s3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524277</xdr:row>
          <xdr:rowOff>95250</xdr:rowOff>
        </xdr:from>
        <xdr:to>
          <xdr:col>7432</xdr:col>
          <xdr:colOff>323850</xdr:colOff>
          <xdr:row>524282</xdr:row>
          <xdr:rowOff>47625</xdr:rowOff>
        </xdr:to>
        <xdr:sp macro="" textlink="">
          <xdr:nvSpPr>
            <xdr:cNvPr id="3545" name="Object 473" hidden="1">
              <a:extLst>
                <a:ext uri="{63B3BB69-23CF-44E3-9099-C40C66FF867C}">
                  <a14:compatExt spid="_x0000_s3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589813</xdr:row>
          <xdr:rowOff>95250</xdr:rowOff>
        </xdr:from>
        <xdr:to>
          <xdr:col>7432</xdr:col>
          <xdr:colOff>323850</xdr:colOff>
          <xdr:row>589818</xdr:row>
          <xdr:rowOff>47625</xdr:rowOff>
        </xdr:to>
        <xdr:sp macro="" textlink="">
          <xdr:nvSpPr>
            <xdr:cNvPr id="3546" name="Object 474" hidden="1">
              <a:extLst>
                <a:ext uri="{63B3BB69-23CF-44E3-9099-C40C66FF867C}">
                  <a14:compatExt spid="_x0000_s3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655349</xdr:row>
          <xdr:rowOff>95250</xdr:rowOff>
        </xdr:from>
        <xdr:to>
          <xdr:col>7432</xdr:col>
          <xdr:colOff>323850</xdr:colOff>
          <xdr:row>655354</xdr:row>
          <xdr:rowOff>47625</xdr:rowOff>
        </xdr:to>
        <xdr:sp macro="" textlink="">
          <xdr:nvSpPr>
            <xdr:cNvPr id="3547" name="Object 475" hidden="1">
              <a:extLst>
                <a:ext uri="{63B3BB69-23CF-44E3-9099-C40C66FF867C}">
                  <a14:compatExt spid="_x0000_s3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720885</xdr:row>
          <xdr:rowOff>95250</xdr:rowOff>
        </xdr:from>
        <xdr:to>
          <xdr:col>7432</xdr:col>
          <xdr:colOff>323850</xdr:colOff>
          <xdr:row>720890</xdr:row>
          <xdr:rowOff>47625</xdr:rowOff>
        </xdr:to>
        <xdr:sp macro="" textlink="">
          <xdr:nvSpPr>
            <xdr:cNvPr id="3548" name="Object 476" hidden="1">
              <a:extLst>
                <a:ext uri="{63B3BB69-23CF-44E3-9099-C40C66FF867C}">
                  <a14:compatExt spid="_x0000_s3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786421</xdr:row>
          <xdr:rowOff>95250</xdr:rowOff>
        </xdr:from>
        <xdr:to>
          <xdr:col>7432</xdr:col>
          <xdr:colOff>323850</xdr:colOff>
          <xdr:row>786426</xdr:row>
          <xdr:rowOff>47625</xdr:rowOff>
        </xdr:to>
        <xdr:sp macro="" textlink="">
          <xdr:nvSpPr>
            <xdr:cNvPr id="3549" name="Object 477" hidden="1">
              <a:extLst>
                <a:ext uri="{63B3BB69-23CF-44E3-9099-C40C66FF867C}">
                  <a14:compatExt spid="_x0000_s3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851957</xdr:row>
          <xdr:rowOff>95250</xdr:rowOff>
        </xdr:from>
        <xdr:to>
          <xdr:col>7432</xdr:col>
          <xdr:colOff>323850</xdr:colOff>
          <xdr:row>851962</xdr:row>
          <xdr:rowOff>47625</xdr:rowOff>
        </xdr:to>
        <xdr:sp macro="" textlink="">
          <xdr:nvSpPr>
            <xdr:cNvPr id="3550" name="Object 478" hidden="1">
              <a:extLst>
                <a:ext uri="{63B3BB69-23CF-44E3-9099-C40C66FF867C}">
                  <a14:compatExt spid="_x0000_s3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917493</xdr:row>
          <xdr:rowOff>95250</xdr:rowOff>
        </xdr:from>
        <xdr:to>
          <xdr:col>7432</xdr:col>
          <xdr:colOff>323850</xdr:colOff>
          <xdr:row>917498</xdr:row>
          <xdr:rowOff>47625</xdr:rowOff>
        </xdr:to>
        <xdr:sp macro="" textlink="">
          <xdr:nvSpPr>
            <xdr:cNvPr id="3551" name="Object 479" hidden="1">
              <a:extLst>
                <a:ext uri="{63B3BB69-23CF-44E3-9099-C40C66FF867C}">
                  <a14:compatExt spid="_x0000_s3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983029</xdr:row>
          <xdr:rowOff>95250</xdr:rowOff>
        </xdr:from>
        <xdr:to>
          <xdr:col>7432</xdr:col>
          <xdr:colOff>323850</xdr:colOff>
          <xdr:row>983034</xdr:row>
          <xdr:rowOff>47625</xdr:rowOff>
        </xdr:to>
        <xdr:sp macro="" textlink="">
          <xdr:nvSpPr>
            <xdr:cNvPr id="3552" name="Object 480" hidden="1">
              <a:extLst>
                <a:ext uri="{63B3BB69-23CF-44E3-9099-C40C66FF867C}">
                  <a14:compatExt spid="_x0000_s3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10</xdr:row>
          <xdr:rowOff>95250</xdr:rowOff>
        </xdr:from>
        <xdr:to>
          <xdr:col>7688</xdr:col>
          <xdr:colOff>323850</xdr:colOff>
          <xdr:row>15</xdr:row>
          <xdr:rowOff>47625</xdr:rowOff>
        </xdr:to>
        <xdr:sp macro="" textlink="">
          <xdr:nvSpPr>
            <xdr:cNvPr id="3553" name="Object 481" hidden="1">
              <a:extLst>
                <a:ext uri="{63B3BB69-23CF-44E3-9099-C40C66FF867C}">
                  <a14:compatExt spid="_x0000_s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65525</xdr:row>
          <xdr:rowOff>95250</xdr:rowOff>
        </xdr:from>
        <xdr:to>
          <xdr:col>7688</xdr:col>
          <xdr:colOff>323850</xdr:colOff>
          <xdr:row>65530</xdr:row>
          <xdr:rowOff>47625</xdr:rowOff>
        </xdr:to>
        <xdr:sp macro="" textlink="">
          <xdr:nvSpPr>
            <xdr:cNvPr id="3554" name="Object 482" hidden="1">
              <a:extLst>
                <a:ext uri="{63B3BB69-23CF-44E3-9099-C40C66FF867C}">
                  <a14:compatExt spid="_x0000_s3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131061</xdr:row>
          <xdr:rowOff>95250</xdr:rowOff>
        </xdr:from>
        <xdr:to>
          <xdr:col>7688</xdr:col>
          <xdr:colOff>323850</xdr:colOff>
          <xdr:row>131066</xdr:row>
          <xdr:rowOff>47625</xdr:rowOff>
        </xdr:to>
        <xdr:sp macro="" textlink="">
          <xdr:nvSpPr>
            <xdr:cNvPr id="3555" name="Object 483" hidden="1">
              <a:extLst>
                <a:ext uri="{63B3BB69-23CF-44E3-9099-C40C66FF867C}">
                  <a14:compatExt spid="_x0000_s3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196597</xdr:row>
          <xdr:rowOff>95250</xdr:rowOff>
        </xdr:from>
        <xdr:to>
          <xdr:col>7688</xdr:col>
          <xdr:colOff>323850</xdr:colOff>
          <xdr:row>196602</xdr:row>
          <xdr:rowOff>47625</xdr:rowOff>
        </xdr:to>
        <xdr:sp macro="" textlink="">
          <xdr:nvSpPr>
            <xdr:cNvPr id="3556" name="Object 484" hidden="1">
              <a:extLst>
                <a:ext uri="{63B3BB69-23CF-44E3-9099-C40C66FF867C}">
                  <a14:compatExt spid="_x0000_s3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262133</xdr:row>
          <xdr:rowOff>95250</xdr:rowOff>
        </xdr:from>
        <xdr:to>
          <xdr:col>7688</xdr:col>
          <xdr:colOff>323850</xdr:colOff>
          <xdr:row>262138</xdr:row>
          <xdr:rowOff>47625</xdr:rowOff>
        </xdr:to>
        <xdr:sp macro="" textlink="">
          <xdr:nvSpPr>
            <xdr:cNvPr id="3557" name="Object 485" hidden="1">
              <a:extLst>
                <a:ext uri="{63B3BB69-23CF-44E3-9099-C40C66FF867C}">
                  <a14:compatExt spid="_x0000_s3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327669</xdr:row>
          <xdr:rowOff>95250</xdr:rowOff>
        </xdr:from>
        <xdr:to>
          <xdr:col>7688</xdr:col>
          <xdr:colOff>323850</xdr:colOff>
          <xdr:row>327674</xdr:row>
          <xdr:rowOff>47625</xdr:rowOff>
        </xdr:to>
        <xdr:sp macro="" textlink="">
          <xdr:nvSpPr>
            <xdr:cNvPr id="3558" name="Object 486" hidden="1">
              <a:extLst>
                <a:ext uri="{63B3BB69-23CF-44E3-9099-C40C66FF867C}">
                  <a14:compatExt spid="_x0000_s3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393205</xdr:row>
          <xdr:rowOff>95250</xdr:rowOff>
        </xdr:from>
        <xdr:to>
          <xdr:col>7688</xdr:col>
          <xdr:colOff>323850</xdr:colOff>
          <xdr:row>393210</xdr:row>
          <xdr:rowOff>47625</xdr:rowOff>
        </xdr:to>
        <xdr:sp macro="" textlink="">
          <xdr:nvSpPr>
            <xdr:cNvPr id="3559" name="Object 487" hidden="1">
              <a:extLst>
                <a:ext uri="{63B3BB69-23CF-44E3-9099-C40C66FF867C}">
                  <a14:compatExt spid="_x0000_s3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458741</xdr:row>
          <xdr:rowOff>95250</xdr:rowOff>
        </xdr:from>
        <xdr:to>
          <xdr:col>7688</xdr:col>
          <xdr:colOff>323850</xdr:colOff>
          <xdr:row>458746</xdr:row>
          <xdr:rowOff>47625</xdr:rowOff>
        </xdr:to>
        <xdr:sp macro="" textlink="">
          <xdr:nvSpPr>
            <xdr:cNvPr id="3560" name="Object 488" hidden="1">
              <a:extLst>
                <a:ext uri="{63B3BB69-23CF-44E3-9099-C40C66FF867C}">
                  <a14:compatExt spid="_x0000_s3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524277</xdr:row>
          <xdr:rowOff>95250</xdr:rowOff>
        </xdr:from>
        <xdr:to>
          <xdr:col>7688</xdr:col>
          <xdr:colOff>323850</xdr:colOff>
          <xdr:row>524282</xdr:row>
          <xdr:rowOff>47625</xdr:rowOff>
        </xdr:to>
        <xdr:sp macro="" textlink="">
          <xdr:nvSpPr>
            <xdr:cNvPr id="3561" name="Object 489" hidden="1">
              <a:extLst>
                <a:ext uri="{63B3BB69-23CF-44E3-9099-C40C66FF867C}">
                  <a14:compatExt spid="_x0000_s3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589813</xdr:row>
          <xdr:rowOff>95250</xdr:rowOff>
        </xdr:from>
        <xdr:to>
          <xdr:col>7688</xdr:col>
          <xdr:colOff>323850</xdr:colOff>
          <xdr:row>589818</xdr:row>
          <xdr:rowOff>47625</xdr:rowOff>
        </xdr:to>
        <xdr:sp macro="" textlink="">
          <xdr:nvSpPr>
            <xdr:cNvPr id="3562" name="Object 490" hidden="1">
              <a:extLst>
                <a:ext uri="{63B3BB69-23CF-44E3-9099-C40C66FF867C}">
                  <a14:compatExt spid="_x0000_s3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655349</xdr:row>
          <xdr:rowOff>95250</xdr:rowOff>
        </xdr:from>
        <xdr:to>
          <xdr:col>7688</xdr:col>
          <xdr:colOff>323850</xdr:colOff>
          <xdr:row>655354</xdr:row>
          <xdr:rowOff>47625</xdr:rowOff>
        </xdr:to>
        <xdr:sp macro="" textlink="">
          <xdr:nvSpPr>
            <xdr:cNvPr id="3563" name="Object 491" hidden="1">
              <a:extLst>
                <a:ext uri="{63B3BB69-23CF-44E3-9099-C40C66FF867C}">
                  <a14:compatExt spid="_x0000_s3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720885</xdr:row>
          <xdr:rowOff>95250</xdr:rowOff>
        </xdr:from>
        <xdr:to>
          <xdr:col>7688</xdr:col>
          <xdr:colOff>323850</xdr:colOff>
          <xdr:row>720890</xdr:row>
          <xdr:rowOff>47625</xdr:rowOff>
        </xdr:to>
        <xdr:sp macro="" textlink="">
          <xdr:nvSpPr>
            <xdr:cNvPr id="3564" name="Object 492" hidden="1">
              <a:extLst>
                <a:ext uri="{63B3BB69-23CF-44E3-9099-C40C66FF867C}">
                  <a14:compatExt spid="_x0000_s3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786421</xdr:row>
          <xdr:rowOff>95250</xdr:rowOff>
        </xdr:from>
        <xdr:to>
          <xdr:col>7688</xdr:col>
          <xdr:colOff>323850</xdr:colOff>
          <xdr:row>786426</xdr:row>
          <xdr:rowOff>47625</xdr:rowOff>
        </xdr:to>
        <xdr:sp macro="" textlink="">
          <xdr:nvSpPr>
            <xdr:cNvPr id="3565" name="Object 493" hidden="1">
              <a:extLst>
                <a:ext uri="{63B3BB69-23CF-44E3-9099-C40C66FF867C}">
                  <a14:compatExt spid="_x0000_s3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851957</xdr:row>
          <xdr:rowOff>95250</xdr:rowOff>
        </xdr:from>
        <xdr:to>
          <xdr:col>7688</xdr:col>
          <xdr:colOff>323850</xdr:colOff>
          <xdr:row>851962</xdr:row>
          <xdr:rowOff>47625</xdr:rowOff>
        </xdr:to>
        <xdr:sp macro="" textlink="">
          <xdr:nvSpPr>
            <xdr:cNvPr id="3566" name="Object 494" hidden="1">
              <a:extLst>
                <a:ext uri="{63B3BB69-23CF-44E3-9099-C40C66FF867C}">
                  <a14:compatExt spid="_x0000_s3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917493</xdr:row>
          <xdr:rowOff>95250</xdr:rowOff>
        </xdr:from>
        <xdr:to>
          <xdr:col>7688</xdr:col>
          <xdr:colOff>323850</xdr:colOff>
          <xdr:row>917498</xdr:row>
          <xdr:rowOff>47625</xdr:rowOff>
        </xdr:to>
        <xdr:sp macro="" textlink="">
          <xdr:nvSpPr>
            <xdr:cNvPr id="3567" name="Object 495" hidden="1">
              <a:extLst>
                <a:ext uri="{63B3BB69-23CF-44E3-9099-C40C66FF867C}">
                  <a14:compatExt spid="_x0000_s3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983029</xdr:row>
          <xdr:rowOff>95250</xdr:rowOff>
        </xdr:from>
        <xdr:to>
          <xdr:col>7688</xdr:col>
          <xdr:colOff>323850</xdr:colOff>
          <xdr:row>983034</xdr:row>
          <xdr:rowOff>47625</xdr:rowOff>
        </xdr:to>
        <xdr:sp macro="" textlink="">
          <xdr:nvSpPr>
            <xdr:cNvPr id="3568" name="Object 496" hidden="1">
              <a:extLst>
                <a:ext uri="{63B3BB69-23CF-44E3-9099-C40C66FF867C}">
                  <a14:compatExt spid="_x0000_s3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10</xdr:row>
          <xdr:rowOff>95250</xdr:rowOff>
        </xdr:from>
        <xdr:to>
          <xdr:col>7944</xdr:col>
          <xdr:colOff>323850</xdr:colOff>
          <xdr:row>15</xdr:row>
          <xdr:rowOff>47625</xdr:rowOff>
        </xdr:to>
        <xdr:sp macro="" textlink="">
          <xdr:nvSpPr>
            <xdr:cNvPr id="3569" name="Object 497" hidden="1">
              <a:extLst>
                <a:ext uri="{63B3BB69-23CF-44E3-9099-C40C66FF867C}">
                  <a14:compatExt spid="_x0000_s3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65525</xdr:row>
          <xdr:rowOff>95250</xdr:rowOff>
        </xdr:from>
        <xdr:to>
          <xdr:col>7944</xdr:col>
          <xdr:colOff>323850</xdr:colOff>
          <xdr:row>65530</xdr:row>
          <xdr:rowOff>47625</xdr:rowOff>
        </xdr:to>
        <xdr:sp macro="" textlink="">
          <xdr:nvSpPr>
            <xdr:cNvPr id="3570" name="Object 498" hidden="1">
              <a:extLst>
                <a:ext uri="{63B3BB69-23CF-44E3-9099-C40C66FF867C}">
                  <a14:compatExt spid="_x0000_s3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131061</xdr:row>
          <xdr:rowOff>95250</xdr:rowOff>
        </xdr:from>
        <xdr:to>
          <xdr:col>7944</xdr:col>
          <xdr:colOff>323850</xdr:colOff>
          <xdr:row>131066</xdr:row>
          <xdr:rowOff>47625</xdr:rowOff>
        </xdr:to>
        <xdr:sp macro="" textlink="">
          <xdr:nvSpPr>
            <xdr:cNvPr id="3571" name="Object 499" hidden="1">
              <a:extLst>
                <a:ext uri="{63B3BB69-23CF-44E3-9099-C40C66FF867C}">
                  <a14:compatExt spid="_x0000_s3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196597</xdr:row>
          <xdr:rowOff>95250</xdr:rowOff>
        </xdr:from>
        <xdr:to>
          <xdr:col>7944</xdr:col>
          <xdr:colOff>323850</xdr:colOff>
          <xdr:row>196602</xdr:row>
          <xdr:rowOff>47625</xdr:rowOff>
        </xdr:to>
        <xdr:sp macro="" textlink="">
          <xdr:nvSpPr>
            <xdr:cNvPr id="3572" name="Object 500" hidden="1">
              <a:extLst>
                <a:ext uri="{63B3BB69-23CF-44E3-9099-C40C66FF867C}">
                  <a14:compatExt spid="_x0000_s3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262133</xdr:row>
          <xdr:rowOff>95250</xdr:rowOff>
        </xdr:from>
        <xdr:to>
          <xdr:col>7944</xdr:col>
          <xdr:colOff>323850</xdr:colOff>
          <xdr:row>262138</xdr:row>
          <xdr:rowOff>47625</xdr:rowOff>
        </xdr:to>
        <xdr:sp macro="" textlink="">
          <xdr:nvSpPr>
            <xdr:cNvPr id="3573" name="Object 501" hidden="1">
              <a:extLst>
                <a:ext uri="{63B3BB69-23CF-44E3-9099-C40C66FF867C}">
                  <a14:compatExt spid="_x0000_s3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327669</xdr:row>
          <xdr:rowOff>95250</xdr:rowOff>
        </xdr:from>
        <xdr:to>
          <xdr:col>7944</xdr:col>
          <xdr:colOff>323850</xdr:colOff>
          <xdr:row>327674</xdr:row>
          <xdr:rowOff>47625</xdr:rowOff>
        </xdr:to>
        <xdr:sp macro="" textlink="">
          <xdr:nvSpPr>
            <xdr:cNvPr id="3574" name="Object 502" hidden="1">
              <a:extLst>
                <a:ext uri="{63B3BB69-23CF-44E3-9099-C40C66FF867C}">
                  <a14:compatExt spid="_x0000_s3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393205</xdr:row>
          <xdr:rowOff>95250</xdr:rowOff>
        </xdr:from>
        <xdr:to>
          <xdr:col>7944</xdr:col>
          <xdr:colOff>323850</xdr:colOff>
          <xdr:row>393210</xdr:row>
          <xdr:rowOff>47625</xdr:rowOff>
        </xdr:to>
        <xdr:sp macro="" textlink="">
          <xdr:nvSpPr>
            <xdr:cNvPr id="3575" name="Object 503" hidden="1">
              <a:extLst>
                <a:ext uri="{63B3BB69-23CF-44E3-9099-C40C66FF867C}">
                  <a14:compatExt spid="_x0000_s3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458741</xdr:row>
          <xdr:rowOff>95250</xdr:rowOff>
        </xdr:from>
        <xdr:to>
          <xdr:col>7944</xdr:col>
          <xdr:colOff>323850</xdr:colOff>
          <xdr:row>458746</xdr:row>
          <xdr:rowOff>47625</xdr:rowOff>
        </xdr:to>
        <xdr:sp macro="" textlink="">
          <xdr:nvSpPr>
            <xdr:cNvPr id="3576" name="Object 504" hidden="1">
              <a:extLst>
                <a:ext uri="{63B3BB69-23CF-44E3-9099-C40C66FF867C}">
                  <a14:compatExt spid="_x0000_s3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524277</xdr:row>
          <xdr:rowOff>95250</xdr:rowOff>
        </xdr:from>
        <xdr:to>
          <xdr:col>7944</xdr:col>
          <xdr:colOff>323850</xdr:colOff>
          <xdr:row>524282</xdr:row>
          <xdr:rowOff>47625</xdr:rowOff>
        </xdr:to>
        <xdr:sp macro="" textlink="">
          <xdr:nvSpPr>
            <xdr:cNvPr id="3577" name="Object 505" hidden="1">
              <a:extLst>
                <a:ext uri="{63B3BB69-23CF-44E3-9099-C40C66FF867C}">
                  <a14:compatExt spid="_x0000_s3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589813</xdr:row>
          <xdr:rowOff>95250</xdr:rowOff>
        </xdr:from>
        <xdr:to>
          <xdr:col>7944</xdr:col>
          <xdr:colOff>323850</xdr:colOff>
          <xdr:row>589818</xdr:row>
          <xdr:rowOff>47625</xdr:rowOff>
        </xdr:to>
        <xdr:sp macro="" textlink="">
          <xdr:nvSpPr>
            <xdr:cNvPr id="3578" name="Object 506" hidden="1">
              <a:extLst>
                <a:ext uri="{63B3BB69-23CF-44E3-9099-C40C66FF867C}">
                  <a14:compatExt spid="_x0000_s3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655349</xdr:row>
          <xdr:rowOff>95250</xdr:rowOff>
        </xdr:from>
        <xdr:to>
          <xdr:col>7944</xdr:col>
          <xdr:colOff>323850</xdr:colOff>
          <xdr:row>655354</xdr:row>
          <xdr:rowOff>47625</xdr:rowOff>
        </xdr:to>
        <xdr:sp macro="" textlink="">
          <xdr:nvSpPr>
            <xdr:cNvPr id="3579" name="Object 507" hidden="1">
              <a:extLst>
                <a:ext uri="{63B3BB69-23CF-44E3-9099-C40C66FF867C}">
                  <a14:compatExt spid="_x0000_s3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720885</xdr:row>
          <xdr:rowOff>95250</xdr:rowOff>
        </xdr:from>
        <xdr:to>
          <xdr:col>7944</xdr:col>
          <xdr:colOff>323850</xdr:colOff>
          <xdr:row>720890</xdr:row>
          <xdr:rowOff>47625</xdr:rowOff>
        </xdr:to>
        <xdr:sp macro="" textlink="">
          <xdr:nvSpPr>
            <xdr:cNvPr id="3580" name="Object 508" hidden="1">
              <a:extLst>
                <a:ext uri="{63B3BB69-23CF-44E3-9099-C40C66FF867C}">
                  <a14:compatExt spid="_x0000_s3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786421</xdr:row>
          <xdr:rowOff>95250</xdr:rowOff>
        </xdr:from>
        <xdr:to>
          <xdr:col>7944</xdr:col>
          <xdr:colOff>323850</xdr:colOff>
          <xdr:row>786426</xdr:row>
          <xdr:rowOff>47625</xdr:rowOff>
        </xdr:to>
        <xdr:sp macro="" textlink="">
          <xdr:nvSpPr>
            <xdr:cNvPr id="3581" name="Object 509" hidden="1">
              <a:extLst>
                <a:ext uri="{63B3BB69-23CF-44E3-9099-C40C66FF867C}">
                  <a14:compatExt spid="_x0000_s3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851957</xdr:row>
          <xdr:rowOff>95250</xdr:rowOff>
        </xdr:from>
        <xdr:to>
          <xdr:col>7944</xdr:col>
          <xdr:colOff>323850</xdr:colOff>
          <xdr:row>851962</xdr:row>
          <xdr:rowOff>47625</xdr:rowOff>
        </xdr:to>
        <xdr:sp macro="" textlink="">
          <xdr:nvSpPr>
            <xdr:cNvPr id="3582" name="Object 510" hidden="1">
              <a:extLst>
                <a:ext uri="{63B3BB69-23CF-44E3-9099-C40C66FF867C}">
                  <a14:compatExt spid="_x0000_s3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917493</xdr:row>
          <xdr:rowOff>95250</xdr:rowOff>
        </xdr:from>
        <xdr:to>
          <xdr:col>7944</xdr:col>
          <xdr:colOff>323850</xdr:colOff>
          <xdr:row>917498</xdr:row>
          <xdr:rowOff>47625</xdr:rowOff>
        </xdr:to>
        <xdr:sp macro="" textlink="">
          <xdr:nvSpPr>
            <xdr:cNvPr id="3583" name="Object 511" hidden="1">
              <a:extLst>
                <a:ext uri="{63B3BB69-23CF-44E3-9099-C40C66FF867C}">
                  <a14:compatExt spid="_x0000_s3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983029</xdr:row>
          <xdr:rowOff>95250</xdr:rowOff>
        </xdr:from>
        <xdr:to>
          <xdr:col>7944</xdr:col>
          <xdr:colOff>323850</xdr:colOff>
          <xdr:row>983034</xdr:row>
          <xdr:rowOff>47625</xdr:rowOff>
        </xdr:to>
        <xdr:sp macro="" textlink="">
          <xdr:nvSpPr>
            <xdr:cNvPr id="3584" name="Object 512" hidden="1">
              <a:extLst>
                <a:ext uri="{63B3BB69-23CF-44E3-9099-C40C66FF867C}">
                  <a14:compatExt spid="_x0000_s3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10</xdr:row>
          <xdr:rowOff>95250</xdr:rowOff>
        </xdr:from>
        <xdr:to>
          <xdr:col>8200</xdr:col>
          <xdr:colOff>323850</xdr:colOff>
          <xdr:row>15</xdr:row>
          <xdr:rowOff>47625</xdr:rowOff>
        </xdr:to>
        <xdr:sp macro="" textlink="">
          <xdr:nvSpPr>
            <xdr:cNvPr id="3585" name="Object 513" hidden="1">
              <a:extLst>
                <a:ext uri="{63B3BB69-23CF-44E3-9099-C40C66FF867C}">
                  <a14:compatExt spid="_x0000_s3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65525</xdr:row>
          <xdr:rowOff>95250</xdr:rowOff>
        </xdr:from>
        <xdr:to>
          <xdr:col>8200</xdr:col>
          <xdr:colOff>323850</xdr:colOff>
          <xdr:row>65530</xdr:row>
          <xdr:rowOff>47625</xdr:rowOff>
        </xdr:to>
        <xdr:sp macro="" textlink="">
          <xdr:nvSpPr>
            <xdr:cNvPr id="3586" name="Object 514" hidden="1">
              <a:extLst>
                <a:ext uri="{63B3BB69-23CF-44E3-9099-C40C66FF867C}">
                  <a14:compatExt spid="_x0000_s3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131061</xdr:row>
          <xdr:rowOff>95250</xdr:rowOff>
        </xdr:from>
        <xdr:to>
          <xdr:col>8200</xdr:col>
          <xdr:colOff>323850</xdr:colOff>
          <xdr:row>131066</xdr:row>
          <xdr:rowOff>47625</xdr:rowOff>
        </xdr:to>
        <xdr:sp macro="" textlink="">
          <xdr:nvSpPr>
            <xdr:cNvPr id="3587" name="Object 515" hidden="1">
              <a:extLst>
                <a:ext uri="{63B3BB69-23CF-44E3-9099-C40C66FF867C}">
                  <a14:compatExt spid="_x0000_s3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196597</xdr:row>
          <xdr:rowOff>95250</xdr:rowOff>
        </xdr:from>
        <xdr:to>
          <xdr:col>8200</xdr:col>
          <xdr:colOff>323850</xdr:colOff>
          <xdr:row>196602</xdr:row>
          <xdr:rowOff>47625</xdr:rowOff>
        </xdr:to>
        <xdr:sp macro="" textlink="">
          <xdr:nvSpPr>
            <xdr:cNvPr id="3588" name="Object 516" hidden="1">
              <a:extLst>
                <a:ext uri="{63B3BB69-23CF-44E3-9099-C40C66FF867C}">
                  <a14:compatExt spid="_x0000_s3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262133</xdr:row>
          <xdr:rowOff>95250</xdr:rowOff>
        </xdr:from>
        <xdr:to>
          <xdr:col>8200</xdr:col>
          <xdr:colOff>323850</xdr:colOff>
          <xdr:row>262138</xdr:row>
          <xdr:rowOff>47625</xdr:rowOff>
        </xdr:to>
        <xdr:sp macro="" textlink="">
          <xdr:nvSpPr>
            <xdr:cNvPr id="3589" name="Object 517" hidden="1">
              <a:extLst>
                <a:ext uri="{63B3BB69-23CF-44E3-9099-C40C66FF867C}">
                  <a14:compatExt spid="_x0000_s3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327669</xdr:row>
          <xdr:rowOff>95250</xdr:rowOff>
        </xdr:from>
        <xdr:to>
          <xdr:col>8200</xdr:col>
          <xdr:colOff>323850</xdr:colOff>
          <xdr:row>327674</xdr:row>
          <xdr:rowOff>47625</xdr:rowOff>
        </xdr:to>
        <xdr:sp macro="" textlink="">
          <xdr:nvSpPr>
            <xdr:cNvPr id="3590" name="Object 518" hidden="1">
              <a:extLst>
                <a:ext uri="{63B3BB69-23CF-44E3-9099-C40C66FF867C}">
                  <a14:compatExt spid="_x0000_s3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393205</xdr:row>
          <xdr:rowOff>95250</xdr:rowOff>
        </xdr:from>
        <xdr:to>
          <xdr:col>8200</xdr:col>
          <xdr:colOff>323850</xdr:colOff>
          <xdr:row>393210</xdr:row>
          <xdr:rowOff>47625</xdr:rowOff>
        </xdr:to>
        <xdr:sp macro="" textlink="">
          <xdr:nvSpPr>
            <xdr:cNvPr id="3591" name="Object 519" hidden="1">
              <a:extLst>
                <a:ext uri="{63B3BB69-23CF-44E3-9099-C40C66FF867C}">
                  <a14:compatExt spid="_x0000_s3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458741</xdr:row>
          <xdr:rowOff>95250</xdr:rowOff>
        </xdr:from>
        <xdr:to>
          <xdr:col>8200</xdr:col>
          <xdr:colOff>323850</xdr:colOff>
          <xdr:row>458746</xdr:row>
          <xdr:rowOff>47625</xdr:rowOff>
        </xdr:to>
        <xdr:sp macro="" textlink="">
          <xdr:nvSpPr>
            <xdr:cNvPr id="3592" name="Object 520" hidden="1">
              <a:extLst>
                <a:ext uri="{63B3BB69-23CF-44E3-9099-C40C66FF867C}">
                  <a14:compatExt spid="_x0000_s3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524277</xdr:row>
          <xdr:rowOff>95250</xdr:rowOff>
        </xdr:from>
        <xdr:to>
          <xdr:col>8200</xdr:col>
          <xdr:colOff>323850</xdr:colOff>
          <xdr:row>524282</xdr:row>
          <xdr:rowOff>47625</xdr:rowOff>
        </xdr:to>
        <xdr:sp macro="" textlink="">
          <xdr:nvSpPr>
            <xdr:cNvPr id="3593" name="Object 521" hidden="1">
              <a:extLst>
                <a:ext uri="{63B3BB69-23CF-44E3-9099-C40C66FF867C}">
                  <a14:compatExt spid="_x0000_s3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589813</xdr:row>
          <xdr:rowOff>95250</xdr:rowOff>
        </xdr:from>
        <xdr:to>
          <xdr:col>8200</xdr:col>
          <xdr:colOff>323850</xdr:colOff>
          <xdr:row>589818</xdr:row>
          <xdr:rowOff>47625</xdr:rowOff>
        </xdr:to>
        <xdr:sp macro="" textlink="">
          <xdr:nvSpPr>
            <xdr:cNvPr id="3594" name="Object 522" hidden="1">
              <a:extLst>
                <a:ext uri="{63B3BB69-23CF-44E3-9099-C40C66FF867C}">
                  <a14:compatExt spid="_x0000_s3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655349</xdr:row>
          <xdr:rowOff>95250</xdr:rowOff>
        </xdr:from>
        <xdr:to>
          <xdr:col>8200</xdr:col>
          <xdr:colOff>323850</xdr:colOff>
          <xdr:row>655354</xdr:row>
          <xdr:rowOff>47625</xdr:rowOff>
        </xdr:to>
        <xdr:sp macro="" textlink="">
          <xdr:nvSpPr>
            <xdr:cNvPr id="3595" name="Object 523" hidden="1">
              <a:extLst>
                <a:ext uri="{63B3BB69-23CF-44E3-9099-C40C66FF867C}">
                  <a14:compatExt spid="_x0000_s3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720885</xdr:row>
          <xdr:rowOff>95250</xdr:rowOff>
        </xdr:from>
        <xdr:to>
          <xdr:col>8200</xdr:col>
          <xdr:colOff>323850</xdr:colOff>
          <xdr:row>720890</xdr:row>
          <xdr:rowOff>47625</xdr:rowOff>
        </xdr:to>
        <xdr:sp macro="" textlink="">
          <xdr:nvSpPr>
            <xdr:cNvPr id="3596" name="Object 524" hidden="1">
              <a:extLst>
                <a:ext uri="{63B3BB69-23CF-44E3-9099-C40C66FF867C}">
                  <a14:compatExt spid="_x0000_s3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786421</xdr:row>
          <xdr:rowOff>95250</xdr:rowOff>
        </xdr:from>
        <xdr:to>
          <xdr:col>8200</xdr:col>
          <xdr:colOff>323850</xdr:colOff>
          <xdr:row>786426</xdr:row>
          <xdr:rowOff>47625</xdr:rowOff>
        </xdr:to>
        <xdr:sp macro="" textlink="">
          <xdr:nvSpPr>
            <xdr:cNvPr id="3597" name="Object 525" hidden="1">
              <a:extLst>
                <a:ext uri="{63B3BB69-23CF-44E3-9099-C40C66FF867C}">
                  <a14:compatExt spid="_x0000_s3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851957</xdr:row>
          <xdr:rowOff>95250</xdr:rowOff>
        </xdr:from>
        <xdr:to>
          <xdr:col>8200</xdr:col>
          <xdr:colOff>323850</xdr:colOff>
          <xdr:row>851962</xdr:row>
          <xdr:rowOff>47625</xdr:rowOff>
        </xdr:to>
        <xdr:sp macro="" textlink="">
          <xdr:nvSpPr>
            <xdr:cNvPr id="3598" name="Object 526" hidden="1">
              <a:extLst>
                <a:ext uri="{63B3BB69-23CF-44E3-9099-C40C66FF867C}">
                  <a14:compatExt spid="_x0000_s3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917493</xdr:row>
          <xdr:rowOff>95250</xdr:rowOff>
        </xdr:from>
        <xdr:to>
          <xdr:col>8200</xdr:col>
          <xdr:colOff>323850</xdr:colOff>
          <xdr:row>917498</xdr:row>
          <xdr:rowOff>47625</xdr:rowOff>
        </xdr:to>
        <xdr:sp macro="" textlink="">
          <xdr:nvSpPr>
            <xdr:cNvPr id="3599" name="Object 527" hidden="1">
              <a:extLst>
                <a:ext uri="{63B3BB69-23CF-44E3-9099-C40C66FF867C}">
                  <a14:compatExt spid="_x0000_s3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983029</xdr:row>
          <xdr:rowOff>95250</xdr:rowOff>
        </xdr:from>
        <xdr:to>
          <xdr:col>8200</xdr:col>
          <xdr:colOff>323850</xdr:colOff>
          <xdr:row>983034</xdr:row>
          <xdr:rowOff>47625</xdr:rowOff>
        </xdr:to>
        <xdr:sp macro="" textlink="">
          <xdr:nvSpPr>
            <xdr:cNvPr id="3600" name="Object 528" hidden="1">
              <a:extLst>
                <a:ext uri="{63B3BB69-23CF-44E3-9099-C40C66FF867C}">
                  <a14:compatExt spid="_x0000_s3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10</xdr:row>
          <xdr:rowOff>95250</xdr:rowOff>
        </xdr:from>
        <xdr:to>
          <xdr:col>8456</xdr:col>
          <xdr:colOff>323850</xdr:colOff>
          <xdr:row>15</xdr:row>
          <xdr:rowOff>47625</xdr:rowOff>
        </xdr:to>
        <xdr:sp macro="" textlink="">
          <xdr:nvSpPr>
            <xdr:cNvPr id="3601" name="Object 529" hidden="1">
              <a:extLst>
                <a:ext uri="{63B3BB69-23CF-44E3-9099-C40C66FF867C}">
                  <a14:compatExt spid="_x0000_s3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65525</xdr:row>
          <xdr:rowOff>95250</xdr:rowOff>
        </xdr:from>
        <xdr:to>
          <xdr:col>8456</xdr:col>
          <xdr:colOff>323850</xdr:colOff>
          <xdr:row>65530</xdr:row>
          <xdr:rowOff>47625</xdr:rowOff>
        </xdr:to>
        <xdr:sp macro="" textlink="">
          <xdr:nvSpPr>
            <xdr:cNvPr id="3602" name="Object 530" hidden="1">
              <a:extLst>
                <a:ext uri="{63B3BB69-23CF-44E3-9099-C40C66FF867C}">
                  <a14:compatExt spid="_x0000_s3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131061</xdr:row>
          <xdr:rowOff>95250</xdr:rowOff>
        </xdr:from>
        <xdr:to>
          <xdr:col>8456</xdr:col>
          <xdr:colOff>323850</xdr:colOff>
          <xdr:row>131066</xdr:row>
          <xdr:rowOff>47625</xdr:rowOff>
        </xdr:to>
        <xdr:sp macro="" textlink="">
          <xdr:nvSpPr>
            <xdr:cNvPr id="3603" name="Object 531" hidden="1">
              <a:extLst>
                <a:ext uri="{63B3BB69-23CF-44E3-9099-C40C66FF867C}">
                  <a14:compatExt spid="_x0000_s3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196597</xdr:row>
          <xdr:rowOff>95250</xdr:rowOff>
        </xdr:from>
        <xdr:to>
          <xdr:col>8456</xdr:col>
          <xdr:colOff>323850</xdr:colOff>
          <xdr:row>196602</xdr:row>
          <xdr:rowOff>47625</xdr:rowOff>
        </xdr:to>
        <xdr:sp macro="" textlink="">
          <xdr:nvSpPr>
            <xdr:cNvPr id="3604" name="Object 532" hidden="1">
              <a:extLst>
                <a:ext uri="{63B3BB69-23CF-44E3-9099-C40C66FF867C}">
                  <a14:compatExt spid="_x0000_s3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262133</xdr:row>
          <xdr:rowOff>95250</xdr:rowOff>
        </xdr:from>
        <xdr:to>
          <xdr:col>8456</xdr:col>
          <xdr:colOff>323850</xdr:colOff>
          <xdr:row>262138</xdr:row>
          <xdr:rowOff>47625</xdr:rowOff>
        </xdr:to>
        <xdr:sp macro="" textlink="">
          <xdr:nvSpPr>
            <xdr:cNvPr id="3605" name="Object 533" hidden="1">
              <a:extLst>
                <a:ext uri="{63B3BB69-23CF-44E3-9099-C40C66FF867C}">
                  <a14:compatExt spid="_x0000_s3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327669</xdr:row>
          <xdr:rowOff>95250</xdr:rowOff>
        </xdr:from>
        <xdr:to>
          <xdr:col>8456</xdr:col>
          <xdr:colOff>323850</xdr:colOff>
          <xdr:row>327674</xdr:row>
          <xdr:rowOff>47625</xdr:rowOff>
        </xdr:to>
        <xdr:sp macro="" textlink="">
          <xdr:nvSpPr>
            <xdr:cNvPr id="3606" name="Object 534" hidden="1">
              <a:extLst>
                <a:ext uri="{63B3BB69-23CF-44E3-9099-C40C66FF867C}">
                  <a14:compatExt spid="_x0000_s3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393205</xdr:row>
          <xdr:rowOff>95250</xdr:rowOff>
        </xdr:from>
        <xdr:to>
          <xdr:col>8456</xdr:col>
          <xdr:colOff>323850</xdr:colOff>
          <xdr:row>393210</xdr:row>
          <xdr:rowOff>47625</xdr:rowOff>
        </xdr:to>
        <xdr:sp macro="" textlink="">
          <xdr:nvSpPr>
            <xdr:cNvPr id="3607" name="Object 535" hidden="1">
              <a:extLst>
                <a:ext uri="{63B3BB69-23CF-44E3-9099-C40C66FF867C}">
                  <a14:compatExt spid="_x0000_s3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458741</xdr:row>
          <xdr:rowOff>95250</xdr:rowOff>
        </xdr:from>
        <xdr:to>
          <xdr:col>8456</xdr:col>
          <xdr:colOff>323850</xdr:colOff>
          <xdr:row>458746</xdr:row>
          <xdr:rowOff>47625</xdr:rowOff>
        </xdr:to>
        <xdr:sp macro="" textlink="">
          <xdr:nvSpPr>
            <xdr:cNvPr id="3608" name="Object 536" hidden="1">
              <a:extLst>
                <a:ext uri="{63B3BB69-23CF-44E3-9099-C40C66FF867C}">
                  <a14:compatExt spid="_x0000_s3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524277</xdr:row>
          <xdr:rowOff>95250</xdr:rowOff>
        </xdr:from>
        <xdr:to>
          <xdr:col>8456</xdr:col>
          <xdr:colOff>323850</xdr:colOff>
          <xdr:row>524282</xdr:row>
          <xdr:rowOff>47625</xdr:rowOff>
        </xdr:to>
        <xdr:sp macro="" textlink="">
          <xdr:nvSpPr>
            <xdr:cNvPr id="3609" name="Object 537" hidden="1">
              <a:extLst>
                <a:ext uri="{63B3BB69-23CF-44E3-9099-C40C66FF867C}">
                  <a14:compatExt spid="_x0000_s3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589813</xdr:row>
          <xdr:rowOff>95250</xdr:rowOff>
        </xdr:from>
        <xdr:to>
          <xdr:col>8456</xdr:col>
          <xdr:colOff>323850</xdr:colOff>
          <xdr:row>589818</xdr:row>
          <xdr:rowOff>47625</xdr:rowOff>
        </xdr:to>
        <xdr:sp macro="" textlink="">
          <xdr:nvSpPr>
            <xdr:cNvPr id="3610" name="Object 538" hidden="1">
              <a:extLst>
                <a:ext uri="{63B3BB69-23CF-44E3-9099-C40C66FF867C}">
                  <a14:compatExt spid="_x0000_s3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655349</xdr:row>
          <xdr:rowOff>95250</xdr:rowOff>
        </xdr:from>
        <xdr:to>
          <xdr:col>8456</xdr:col>
          <xdr:colOff>323850</xdr:colOff>
          <xdr:row>655354</xdr:row>
          <xdr:rowOff>47625</xdr:rowOff>
        </xdr:to>
        <xdr:sp macro="" textlink="">
          <xdr:nvSpPr>
            <xdr:cNvPr id="3611" name="Object 539" hidden="1">
              <a:extLst>
                <a:ext uri="{63B3BB69-23CF-44E3-9099-C40C66FF867C}">
                  <a14:compatExt spid="_x0000_s3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720885</xdr:row>
          <xdr:rowOff>95250</xdr:rowOff>
        </xdr:from>
        <xdr:to>
          <xdr:col>8456</xdr:col>
          <xdr:colOff>323850</xdr:colOff>
          <xdr:row>720890</xdr:row>
          <xdr:rowOff>47625</xdr:rowOff>
        </xdr:to>
        <xdr:sp macro="" textlink="">
          <xdr:nvSpPr>
            <xdr:cNvPr id="3612" name="Object 540" hidden="1">
              <a:extLst>
                <a:ext uri="{63B3BB69-23CF-44E3-9099-C40C66FF867C}">
                  <a14:compatExt spid="_x0000_s3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786421</xdr:row>
          <xdr:rowOff>95250</xdr:rowOff>
        </xdr:from>
        <xdr:to>
          <xdr:col>8456</xdr:col>
          <xdr:colOff>323850</xdr:colOff>
          <xdr:row>786426</xdr:row>
          <xdr:rowOff>47625</xdr:rowOff>
        </xdr:to>
        <xdr:sp macro="" textlink="">
          <xdr:nvSpPr>
            <xdr:cNvPr id="3613" name="Object 541" hidden="1">
              <a:extLst>
                <a:ext uri="{63B3BB69-23CF-44E3-9099-C40C66FF867C}">
                  <a14:compatExt spid="_x0000_s3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851957</xdr:row>
          <xdr:rowOff>95250</xdr:rowOff>
        </xdr:from>
        <xdr:to>
          <xdr:col>8456</xdr:col>
          <xdr:colOff>323850</xdr:colOff>
          <xdr:row>851962</xdr:row>
          <xdr:rowOff>47625</xdr:rowOff>
        </xdr:to>
        <xdr:sp macro="" textlink="">
          <xdr:nvSpPr>
            <xdr:cNvPr id="3614" name="Object 542" hidden="1">
              <a:extLst>
                <a:ext uri="{63B3BB69-23CF-44E3-9099-C40C66FF867C}">
                  <a14:compatExt spid="_x0000_s3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917493</xdr:row>
          <xdr:rowOff>95250</xdr:rowOff>
        </xdr:from>
        <xdr:to>
          <xdr:col>8456</xdr:col>
          <xdr:colOff>323850</xdr:colOff>
          <xdr:row>917498</xdr:row>
          <xdr:rowOff>47625</xdr:rowOff>
        </xdr:to>
        <xdr:sp macro="" textlink="">
          <xdr:nvSpPr>
            <xdr:cNvPr id="3615" name="Object 543" hidden="1">
              <a:extLst>
                <a:ext uri="{63B3BB69-23CF-44E3-9099-C40C66FF867C}">
                  <a14:compatExt spid="_x0000_s3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983029</xdr:row>
          <xdr:rowOff>95250</xdr:rowOff>
        </xdr:from>
        <xdr:to>
          <xdr:col>8456</xdr:col>
          <xdr:colOff>323850</xdr:colOff>
          <xdr:row>983034</xdr:row>
          <xdr:rowOff>47625</xdr:rowOff>
        </xdr:to>
        <xdr:sp macro="" textlink="">
          <xdr:nvSpPr>
            <xdr:cNvPr id="3616" name="Object 544" hidden="1">
              <a:extLst>
                <a:ext uri="{63B3BB69-23CF-44E3-9099-C40C66FF867C}">
                  <a14:compatExt spid="_x0000_s3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10</xdr:row>
          <xdr:rowOff>95250</xdr:rowOff>
        </xdr:from>
        <xdr:to>
          <xdr:col>8712</xdr:col>
          <xdr:colOff>323850</xdr:colOff>
          <xdr:row>15</xdr:row>
          <xdr:rowOff>47625</xdr:rowOff>
        </xdr:to>
        <xdr:sp macro="" textlink="">
          <xdr:nvSpPr>
            <xdr:cNvPr id="3617" name="Object 545" hidden="1">
              <a:extLst>
                <a:ext uri="{63B3BB69-23CF-44E3-9099-C40C66FF867C}">
                  <a14:compatExt spid="_x0000_s3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65525</xdr:row>
          <xdr:rowOff>95250</xdr:rowOff>
        </xdr:from>
        <xdr:to>
          <xdr:col>8712</xdr:col>
          <xdr:colOff>323850</xdr:colOff>
          <xdr:row>65530</xdr:row>
          <xdr:rowOff>47625</xdr:rowOff>
        </xdr:to>
        <xdr:sp macro="" textlink="">
          <xdr:nvSpPr>
            <xdr:cNvPr id="3618" name="Object 546" hidden="1">
              <a:extLst>
                <a:ext uri="{63B3BB69-23CF-44E3-9099-C40C66FF867C}">
                  <a14:compatExt spid="_x0000_s3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131061</xdr:row>
          <xdr:rowOff>95250</xdr:rowOff>
        </xdr:from>
        <xdr:to>
          <xdr:col>8712</xdr:col>
          <xdr:colOff>323850</xdr:colOff>
          <xdr:row>131066</xdr:row>
          <xdr:rowOff>47625</xdr:rowOff>
        </xdr:to>
        <xdr:sp macro="" textlink="">
          <xdr:nvSpPr>
            <xdr:cNvPr id="3619" name="Object 547" hidden="1">
              <a:extLst>
                <a:ext uri="{63B3BB69-23CF-44E3-9099-C40C66FF867C}">
                  <a14:compatExt spid="_x0000_s3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196597</xdr:row>
          <xdr:rowOff>95250</xdr:rowOff>
        </xdr:from>
        <xdr:to>
          <xdr:col>8712</xdr:col>
          <xdr:colOff>323850</xdr:colOff>
          <xdr:row>196602</xdr:row>
          <xdr:rowOff>47625</xdr:rowOff>
        </xdr:to>
        <xdr:sp macro="" textlink="">
          <xdr:nvSpPr>
            <xdr:cNvPr id="3620" name="Object 548" hidden="1">
              <a:extLst>
                <a:ext uri="{63B3BB69-23CF-44E3-9099-C40C66FF867C}">
                  <a14:compatExt spid="_x0000_s3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262133</xdr:row>
          <xdr:rowOff>95250</xdr:rowOff>
        </xdr:from>
        <xdr:to>
          <xdr:col>8712</xdr:col>
          <xdr:colOff>323850</xdr:colOff>
          <xdr:row>262138</xdr:row>
          <xdr:rowOff>47625</xdr:rowOff>
        </xdr:to>
        <xdr:sp macro="" textlink="">
          <xdr:nvSpPr>
            <xdr:cNvPr id="3621" name="Object 549" hidden="1">
              <a:extLst>
                <a:ext uri="{63B3BB69-23CF-44E3-9099-C40C66FF867C}">
                  <a14:compatExt spid="_x0000_s3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327669</xdr:row>
          <xdr:rowOff>95250</xdr:rowOff>
        </xdr:from>
        <xdr:to>
          <xdr:col>8712</xdr:col>
          <xdr:colOff>323850</xdr:colOff>
          <xdr:row>327674</xdr:row>
          <xdr:rowOff>47625</xdr:rowOff>
        </xdr:to>
        <xdr:sp macro="" textlink="">
          <xdr:nvSpPr>
            <xdr:cNvPr id="3622" name="Object 550" hidden="1">
              <a:extLst>
                <a:ext uri="{63B3BB69-23CF-44E3-9099-C40C66FF867C}">
                  <a14:compatExt spid="_x0000_s3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393205</xdr:row>
          <xdr:rowOff>95250</xdr:rowOff>
        </xdr:from>
        <xdr:to>
          <xdr:col>8712</xdr:col>
          <xdr:colOff>323850</xdr:colOff>
          <xdr:row>393210</xdr:row>
          <xdr:rowOff>47625</xdr:rowOff>
        </xdr:to>
        <xdr:sp macro="" textlink="">
          <xdr:nvSpPr>
            <xdr:cNvPr id="3623" name="Object 551" hidden="1">
              <a:extLst>
                <a:ext uri="{63B3BB69-23CF-44E3-9099-C40C66FF867C}">
                  <a14:compatExt spid="_x0000_s3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458741</xdr:row>
          <xdr:rowOff>95250</xdr:rowOff>
        </xdr:from>
        <xdr:to>
          <xdr:col>8712</xdr:col>
          <xdr:colOff>323850</xdr:colOff>
          <xdr:row>458746</xdr:row>
          <xdr:rowOff>47625</xdr:rowOff>
        </xdr:to>
        <xdr:sp macro="" textlink="">
          <xdr:nvSpPr>
            <xdr:cNvPr id="3624" name="Object 552" hidden="1">
              <a:extLst>
                <a:ext uri="{63B3BB69-23CF-44E3-9099-C40C66FF867C}">
                  <a14:compatExt spid="_x0000_s3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524277</xdr:row>
          <xdr:rowOff>95250</xdr:rowOff>
        </xdr:from>
        <xdr:to>
          <xdr:col>8712</xdr:col>
          <xdr:colOff>323850</xdr:colOff>
          <xdr:row>524282</xdr:row>
          <xdr:rowOff>47625</xdr:rowOff>
        </xdr:to>
        <xdr:sp macro="" textlink="">
          <xdr:nvSpPr>
            <xdr:cNvPr id="3625" name="Object 553" hidden="1">
              <a:extLst>
                <a:ext uri="{63B3BB69-23CF-44E3-9099-C40C66FF867C}">
                  <a14:compatExt spid="_x0000_s3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589813</xdr:row>
          <xdr:rowOff>95250</xdr:rowOff>
        </xdr:from>
        <xdr:to>
          <xdr:col>8712</xdr:col>
          <xdr:colOff>323850</xdr:colOff>
          <xdr:row>589818</xdr:row>
          <xdr:rowOff>47625</xdr:rowOff>
        </xdr:to>
        <xdr:sp macro="" textlink="">
          <xdr:nvSpPr>
            <xdr:cNvPr id="3626" name="Object 554" hidden="1">
              <a:extLst>
                <a:ext uri="{63B3BB69-23CF-44E3-9099-C40C66FF867C}">
                  <a14:compatExt spid="_x0000_s3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655349</xdr:row>
          <xdr:rowOff>95250</xdr:rowOff>
        </xdr:from>
        <xdr:to>
          <xdr:col>8712</xdr:col>
          <xdr:colOff>323850</xdr:colOff>
          <xdr:row>655354</xdr:row>
          <xdr:rowOff>47625</xdr:rowOff>
        </xdr:to>
        <xdr:sp macro="" textlink="">
          <xdr:nvSpPr>
            <xdr:cNvPr id="3627" name="Object 555" hidden="1">
              <a:extLst>
                <a:ext uri="{63B3BB69-23CF-44E3-9099-C40C66FF867C}">
                  <a14:compatExt spid="_x0000_s3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720885</xdr:row>
          <xdr:rowOff>95250</xdr:rowOff>
        </xdr:from>
        <xdr:to>
          <xdr:col>8712</xdr:col>
          <xdr:colOff>323850</xdr:colOff>
          <xdr:row>720890</xdr:row>
          <xdr:rowOff>47625</xdr:rowOff>
        </xdr:to>
        <xdr:sp macro="" textlink="">
          <xdr:nvSpPr>
            <xdr:cNvPr id="3628" name="Object 556" hidden="1">
              <a:extLst>
                <a:ext uri="{63B3BB69-23CF-44E3-9099-C40C66FF867C}">
                  <a14:compatExt spid="_x0000_s3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786421</xdr:row>
          <xdr:rowOff>95250</xdr:rowOff>
        </xdr:from>
        <xdr:to>
          <xdr:col>8712</xdr:col>
          <xdr:colOff>323850</xdr:colOff>
          <xdr:row>786426</xdr:row>
          <xdr:rowOff>47625</xdr:rowOff>
        </xdr:to>
        <xdr:sp macro="" textlink="">
          <xdr:nvSpPr>
            <xdr:cNvPr id="3629" name="Object 557" hidden="1">
              <a:extLst>
                <a:ext uri="{63B3BB69-23CF-44E3-9099-C40C66FF867C}">
                  <a14:compatExt spid="_x0000_s3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851957</xdr:row>
          <xdr:rowOff>95250</xdr:rowOff>
        </xdr:from>
        <xdr:to>
          <xdr:col>8712</xdr:col>
          <xdr:colOff>323850</xdr:colOff>
          <xdr:row>851962</xdr:row>
          <xdr:rowOff>47625</xdr:rowOff>
        </xdr:to>
        <xdr:sp macro="" textlink="">
          <xdr:nvSpPr>
            <xdr:cNvPr id="3630" name="Object 558" hidden="1">
              <a:extLst>
                <a:ext uri="{63B3BB69-23CF-44E3-9099-C40C66FF867C}">
                  <a14:compatExt spid="_x0000_s3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917493</xdr:row>
          <xdr:rowOff>95250</xdr:rowOff>
        </xdr:from>
        <xdr:to>
          <xdr:col>8712</xdr:col>
          <xdr:colOff>323850</xdr:colOff>
          <xdr:row>917498</xdr:row>
          <xdr:rowOff>47625</xdr:rowOff>
        </xdr:to>
        <xdr:sp macro="" textlink="">
          <xdr:nvSpPr>
            <xdr:cNvPr id="3631" name="Object 559" hidden="1">
              <a:extLst>
                <a:ext uri="{63B3BB69-23CF-44E3-9099-C40C66FF867C}">
                  <a14:compatExt spid="_x0000_s3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983029</xdr:row>
          <xdr:rowOff>95250</xdr:rowOff>
        </xdr:from>
        <xdr:to>
          <xdr:col>8712</xdr:col>
          <xdr:colOff>323850</xdr:colOff>
          <xdr:row>983034</xdr:row>
          <xdr:rowOff>47625</xdr:rowOff>
        </xdr:to>
        <xdr:sp macro="" textlink="">
          <xdr:nvSpPr>
            <xdr:cNvPr id="3632" name="Object 560" hidden="1">
              <a:extLst>
                <a:ext uri="{63B3BB69-23CF-44E3-9099-C40C66FF867C}">
                  <a14:compatExt spid="_x0000_s3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10</xdr:row>
          <xdr:rowOff>95250</xdr:rowOff>
        </xdr:from>
        <xdr:to>
          <xdr:col>8968</xdr:col>
          <xdr:colOff>323850</xdr:colOff>
          <xdr:row>15</xdr:row>
          <xdr:rowOff>47625</xdr:rowOff>
        </xdr:to>
        <xdr:sp macro="" textlink="">
          <xdr:nvSpPr>
            <xdr:cNvPr id="3633" name="Object 561" hidden="1">
              <a:extLst>
                <a:ext uri="{63B3BB69-23CF-44E3-9099-C40C66FF867C}">
                  <a14:compatExt spid="_x0000_s3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65525</xdr:row>
          <xdr:rowOff>95250</xdr:rowOff>
        </xdr:from>
        <xdr:to>
          <xdr:col>8968</xdr:col>
          <xdr:colOff>323850</xdr:colOff>
          <xdr:row>65530</xdr:row>
          <xdr:rowOff>47625</xdr:rowOff>
        </xdr:to>
        <xdr:sp macro="" textlink="">
          <xdr:nvSpPr>
            <xdr:cNvPr id="3634" name="Object 562" hidden="1">
              <a:extLst>
                <a:ext uri="{63B3BB69-23CF-44E3-9099-C40C66FF867C}">
                  <a14:compatExt spid="_x0000_s3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131061</xdr:row>
          <xdr:rowOff>95250</xdr:rowOff>
        </xdr:from>
        <xdr:to>
          <xdr:col>8968</xdr:col>
          <xdr:colOff>323850</xdr:colOff>
          <xdr:row>131066</xdr:row>
          <xdr:rowOff>47625</xdr:rowOff>
        </xdr:to>
        <xdr:sp macro="" textlink="">
          <xdr:nvSpPr>
            <xdr:cNvPr id="3635" name="Object 563" hidden="1">
              <a:extLst>
                <a:ext uri="{63B3BB69-23CF-44E3-9099-C40C66FF867C}">
                  <a14:compatExt spid="_x0000_s3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196597</xdr:row>
          <xdr:rowOff>95250</xdr:rowOff>
        </xdr:from>
        <xdr:to>
          <xdr:col>8968</xdr:col>
          <xdr:colOff>323850</xdr:colOff>
          <xdr:row>196602</xdr:row>
          <xdr:rowOff>47625</xdr:rowOff>
        </xdr:to>
        <xdr:sp macro="" textlink="">
          <xdr:nvSpPr>
            <xdr:cNvPr id="3636" name="Object 564" hidden="1">
              <a:extLst>
                <a:ext uri="{63B3BB69-23CF-44E3-9099-C40C66FF867C}">
                  <a14:compatExt spid="_x0000_s3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262133</xdr:row>
          <xdr:rowOff>95250</xdr:rowOff>
        </xdr:from>
        <xdr:to>
          <xdr:col>8968</xdr:col>
          <xdr:colOff>323850</xdr:colOff>
          <xdr:row>262138</xdr:row>
          <xdr:rowOff>47625</xdr:rowOff>
        </xdr:to>
        <xdr:sp macro="" textlink="">
          <xdr:nvSpPr>
            <xdr:cNvPr id="3637" name="Object 565" hidden="1">
              <a:extLst>
                <a:ext uri="{63B3BB69-23CF-44E3-9099-C40C66FF867C}">
                  <a14:compatExt spid="_x0000_s3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327669</xdr:row>
          <xdr:rowOff>95250</xdr:rowOff>
        </xdr:from>
        <xdr:to>
          <xdr:col>8968</xdr:col>
          <xdr:colOff>323850</xdr:colOff>
          <xdr:row>327674</xdr:row>
          <xdr:rowOff>47625</xdr:rowOff>
        </xdr:to>
        <xdr:sp macro="" textlink="">
          <xdr:nvSpPr>
            <xdr:cNvPr id="3638" name="Object 566" hidden="1">
              <a:extLst>
                <a:ext uri="{63B3BB69-23CF-44E3-9099-C40C66FF867C}">
                  <a14:compatExt spid="_x0000_s3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393205</xdr:row>
          <xdr:rowOff>95250</xdr:rowOff>
        </xdr:from>
        <xdr:to>
          <xdr:col>8968</xdr:col>
          <xdr:colOff>323850</xdr:colOff>
          <xdr:row>393210</xdr:row>
          <xdr:rowOff>47625</xdr:rowOff>
        </xdr:to>
        <xdr:sp macro="" textlink="">
          <xdr:nvSpPr>
            <xdr:cNvPr id="3639" name="Object 567" hidden="1">
              <a:extLst>
                <a:ext uri="{63B3BB69-23CF-44E3-9099-C40C66FF867C}">
                  <a14:compatExt spid="_x0000_s3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458741</xdr:row>
          <xdr:rowOff>95250</xdr:rowOff>
        </xdr:from>
        <xdr:to>
          <xdr:col>8968</xdr:col>
          <xdr:colOff>323850</xdr:colOff>
          <xdr:row>458746</xdr:row>
          <xdr:rowOff>47625</xdr:rowOff>
        </xdr:to>
        <xdr:sp macro="" textlink="">
          <xdr:nvSpPr>
            <xdr:cNvPr id="3640" name="Object 568" hidden="1">
              <a:extLst>
                <a:ext uri="{63B3BB69-23CF-44E3-9099-C40C66FF867C}">
                  <a14:compatExt spid="_x0000_s3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524277</xdr:row>
          <xdr:rowOff>95250</xdr:rowOff>
        </xdr:from>
        <xdr:to>
          <xdr:col>8968</xdr:col>
          <xdr:colOff>323850</xdr:colOff>
          <xdr:row>524282</xdr:row>
          <xdr:rowOff>47625</xdr:rowOff>
        </xdr:to>
        <xdr:sp macro="" textlink="">
          <xdr:nvSpPr>
            <xdr:cNvPr id="3641" name="Object 569" hidden="1">
              <a:extLst>
                <a:ext uri="{63B3BB69-23CF-44E3-9099-C40C66FF867C}">
                  <a14:compatExt spid="_x0000_s3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589813</xdr:row>
          <xdr:rowOff>95250</xdr:rowOff>
        </xdr:from>
        <xdr:to>
          <xdr:col>8968</xdr:col>
          <xdr:colOff>323850</xdr:colOff>
          <xdr:row>589818</xdr:row>
          <xdr:rowOff>47625</xdr:rowOff>
        </xdr:to>
        <xdr:sp macro="" textlink="">
          <xdr:nvSpPr>
            <xdr:cNvPr id="3642" name="Object 570" hidden="1">
              <a:extLst>
                <a:ext uri="{63B3BB69-23CF-44E3-9099-C40C66FF867C}">
                  <a14:compatExt spid="_x0000_s3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655349</xdr:row>
          <xdr:rowOff>95250</xdr:rowOff>
        </xdr:from>
        <xdr:to>
          <xdr:col>8968</xdr:col>
          <xdr:colOff>323850</xdr:colOff>
          <xdr:row>655354</xdr:row>
          <xdr:rowOff>47625</xdr:rowOff>
        </xdr:to>
        <xdr:sp macro="" textlink="">
          <xdr:nvSpPr>
            <xdr:cNvPr id="3643" name="Object 571" hidden="1">
              <a:extLst>
                <a:ext uri="{63B3BB69-23CF-44E3-9099-C40C66FF867C}">
                  <a14:compatExt spid="_x0000_s3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720885</xdr:row>
          <xdr:rowOff>95250</xdr:rowOff>
        </xdr:from>
        <xdr:to>
          <xdr:col>8968</xdr:col>
          <xdr:colOff>323850</xdr:colOff>
          <xdr:row>720890</xdr:row>
          <xdr:rowOff>47625</xdr:rowOff>
        </xdr:to>
        <xdr:sp macro="" textlink="">
          <xdr:nvSpPr>
            <xdr:cNvPr id="3644" name="Object 572" hidden="1">
              <a:extLst>
                <a:ext uri="{63B3BB69-23CF-44E3-9099-C40C66FF867C}">
                  <a14:compatExt spid="_x0000_s3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786421</xdr:row>
          <xdr:rowOff>95250</xdr:rowOff>
        </xdr:from>
        <xdr:to>
          <xdr:col>8968</xdr:col>
          <xdr:colOff>323850</xdr:colOff>
          <xdr:row>786426</xdr:row>
          <xdr:rowOff>47625</xdr:rowOff>
        </xdr:to>
        <xdr:sp macro="" textlink="">
          <xdr:nvSpPr>
            <xdr:cNvPr id="3645" name="Object 573" hidden="1">
              <a:extLst>
                <a:ext uri="{63B3BB69-23CF-44E3-9099-C40C66FF867C}">
                  <a14:compatExt spid="_x0000_s3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851957</xdr:row>
          <xdr:rowOff>95250</xdr:rowOff>
        </xdr:from>
        <xdr:to>
          <xdr:col>8968</xdr:col>
          <xdr:colOff>323850</xdr:colOff>
          <xdr:row>851962</xdr:row>
          <xdr:rowOff>47625</xdr:rowOff>
        </xdr:to>
        <xdr:sp macro="" textlink="">
          <xdr:nvSpPr>
            <xdr:cNvPr id="3646" name="Object 574" hidden="1">
              <a:extLst>
                <a:ext uri="{63B3BB69-23CF-44E3-9099-C40C66FF867C}">
                  <a14:compatExt spid="_x0000_s3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917493</xdr:row>
          <xdr:rowOff>95250</xdr:rowOff>
        </xdr:from>
        <xdr:to>
          <xdr:col>8968</xdr:col>
          <xdr:colOff>323850</xdr:colOff>
          <xdr:row>917498</xdr:row>
          <xdr:rowOff>47625</xdr:rowOff>
        </xdr:to>
        <xdr:sp macro="" textlink="">
          <xdr:nvSpPr>
            <xdr:cNvPr id="3647" name="Object 575" hidden="1">
              <a:extLst>
                <a:ext uri="{63B3BB69-23CF-44E3-9099-C40C66FF867C}">
                  <a14:compatExt spid="_x0000_s3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983029</xdr:row>
          <xdr:rowOff>95250</xdr:rowOff>
        </xdr:from>
        <xdr:to>
          <xdr:col>8968</xdr:col>
          <xdr:colOff>323850</xdr:colOff>
          <xdr:row>983034</xdr:row>
          <xdr:rowOff>47625</xdr:rowOff>
        </xdr:to>
        <xdr:sp macro="" textlink="">
          <xdr:nvSpPr>
            <xdr:cNvPr id="3648" name="Object 576" hidden="1">
              <a:extLst>
                <a:ext uri="{63B3BB69-23CF-44E3-9099-C40C66FF867C}">
                  <a14:compatExt spid="_x0000_s3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10</xdr:row>
          <xdr:rowOff>95250</xdr:rowOff>
        </xdr:from>
        <xdr:to>
          <xdr:col>9224</xdr:col>
          <xdr:colOff>323850</xdr:colOff>
          <xdr:row>15</xdr:row>
          <xdr:rowOff>47625</xdr:rowOff>
        </xdr:to>
        <xdr:sp macro="" textlink="">
          <xdr:nvSpPr>
            <xdr:cNvPr id="3649" name="Object 577" hidden="1">
              <a:extLst>
                <a:ext uri="{63B3BB69-23CF-44E3-9099-C40C66FF867C}">
                  <a14:compatExt spid="_x0000_s3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65525</xdr:row>
          <xdr:rowOff>95250</xdr:rowOff>
        </xdr:from>
        <xdr:to>
          <xdr:col>9224</xdr:col>
          <xdr:colOff>323850</xdr:colOff>
          <xdr:row>65530</xdr:row>
          <xdr:rowOff>47625</xdr:rowOff>
        </xdr:to>
        <xdr:sp macro="" textlink="">
          <xdr:nvSpPr>
            <xdr:cNvPr id="3650" name="Object 578" hidden="1">
              <a:extLst>
                <a:ext uri="{63B3BB69-23CF-44E3-9099-C40C66FF867C}">
                  <a14:compatExt spid="_x0000_s3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131061</xdr:row>
          <xdr:rowOff>95250</xdr:rowOff>
        </xdr:from>
        <xdr:to>
          <xdr:col>9224</xdr:col>
          <xdr:colOff>323850</xdr:colOff>
          <xdr:row>131066</xdr:row>
          <xdr:rowOff>47625</xdr:rowOff>
        </xdr:to>
        <xdr:sp macro="" textlink="">
          <xdr:nvSpPr>
            <xdr:cNvPr id="3651" name="Object 579" hidden="1">
              <a:extLst>
                <a:ext uri="{63B3BB69-23CF-44E3-9099-C40C66FF867C}">
                  <a14:compatExt spid="_x0000_s3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196597</xdr:row>
          <xdr:rowOff>95250</xdr:rowOff>
        </xdr:from>
        <xdr:to>
          <xdr:col>9224</xdr:col>
          <xdr:colOff>323850</xdr:colOff>
          <xdr:row>196602</xdr:row>
          <xdr:rowOff>47625</xdr:rowOff>
        </xdr:to>
        <xdr:sp macro="" textlink="">
          <xdr:nvSpPr>
            <xdr:cNvPr id="3652" name="Object 580" hidden="1">
              <a:extLst>
                <a:ext uri="{63B3BB69-23CF-44E3-9099-C40C66FF867C}">
                  <a14:compatExt spid="_x0000_s3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262133</xdr:row>
          <xdr:rowOff>95250</xdr:rowOff>
        </xdr:from>
        <xdr:to>
          <xdr:col>9224</xdr:col>
          <xdr:colOff>323850</xdr:colOff>
          <xdr:row>262138</xdr:row>
          <xdr:rowOff>47625</xdr:rowOff>
        </xdr:to>
        <xdr:sp macro="" textlink="">
          <xdr:nvSpPr>
            <xdr:cNvPr id="3653" name="Object 581" hidden="1">
              <a:extLst>
                <a:ext uri="{63B3BB69-23CF-44E3-9099-C40C66FF867C}">
                  <a14:compatExt spid="_x0000_s3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327669</xdr:row>
          <xdr:rowOff>95250</xdr:rowOff>
        </xdr:from>
        <xdr:to>
          <xdr:col>9224</xdr:col>
          <xdr:colOff>323850</xdr:colOff>
          <xdr:row>327674</xdr:row>
          <xdr:rowOff>47625</xdr:rowOff>
        </xdr:to>
        <xdr:sp macro="" textlink="">
          <xdr:nvSpPr>
            <xdr:cNvPr id="3654" name="Object 582" hidden="1">
              <a:extLst>
                <a:ext uri="{63B3BB69-23CF-44E3-9099-C40C66FF867C}">
                  <a14:compatExt spid="_x0000_s3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393205</xdr:row>
          <xdr:rowOff>95250</xdr:rowOff>
        </xdr:from>
        <xdr:to>
          <xdr:col>9224</xdr:col>
          <xdr:colOff>323850</xdr:colOff>
          <xdr:row>393210</xdr:row>
          <xdr:rowOff>47625</xdr:rowOff>
        </xdr:to>
        <xdr:sp macro="" textlink="">
          <xdr:nvSpPr>
            <xdr:cNvPr id="3655" name="Object 583" hidden="1">
              <a:extLst>
                <a:ext uri="{63B3BB69-23CF-44E3-9099-C40C66FF867C}">
                  <a14:compatExt spid="_x0000_s3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458741</xdr:row>
          <xdr:rowOff>95250</xdr:rowOff>
        </xdr:from>
        <xdr:to>
          <xdr:col>9224</xdr:col>
          <xdr:colOff>323850</xdr:colOff>
          <xdr:row>458746</xdr:row>
          <xdr:rowOff>47625</xdr:rowOff>
        </xdr:to>
        <xdr:sp macro="" textlink="">
          <xdr:nvSpPr>
            <xdr:cNvPr id="3656" name="Object 584" hidden="1">
              <a:extLst>
                <a:ext uri="{63B3BB69-23CF-44E3-9099-C40C66FF867C}">
                  <a14:compatExt spid="_x0000_s3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524277</xdr:row>
          <xdr:rowOff>95250</xdr:rowOff>
        </xdr:from>
        <xdr:to>
          <xdr:col>9224</xdr:col>
          <xdr:colOff>323850</xdr:colOff>
          <xdr:row>524282</xdr:row>
          <xdr:rowOff>47625</xdr:rowOff>
        </xdr:to>
        <xdr:sp macro="" textlink="">
          <xdr:nvSpPr>
            <xdr:cNvPr id="3657" name="Object 585" hidden="1">
              <a:extLst>
                <a:ext uri="{63B3BB69-23CF-44E3-9099-C40C66FF867C}">
                  <a14:compatExt spid="_x0000_s3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589813</xdr:row>
          <xdr:rowOff>95250</xdr:rowOff>
        </xdr:from>
        <xdr:to>
          <xdr:col>9224</xdr:col>
          <xdr:colOff>323850</xdr:colOff>
          <xdr:row>589818</xdr:row>
          <xdr:rowOff>47625</xdr:rowOff>
        </xdr:to>
        <xdr:sp macro="" textlink="">
          <xdr:nvSpPr>
            <xdr:cNvPr id="3658" name="Object 586" hidden="1">
              <a:extLst>
                <a:ext uri="{63B3BB69-23CF-44E3-9099-C40C66FF867C}">
                  <a14:compatExt spid="_x0000_s3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655349</xdr:row>
          <xdr:rowOff>95250</xdr:rowOff>
        </xdr:from>
        <xdr:to>
          <xdr:col>9224</xdr:col>
          <xdr:colOff>323850</xdr:colOff>
          <xdr:row>655354</xdr:row>
          <xdr:rowOff>47625</xdr:rowOff>
        </xdr:to>
        <xdr:sp macro="" textlink="">
          <xdr:nvSpPr>
            <xdr:cNvPr id="3659" name="Object 587" hidden="1">
              <a:extLst>
                <a:ext uri="{63B3BB69-23CF-44E3-9099-C40C66FF867C}">
                  <a14:compatExt spid="_x0000_s3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720885</xdr:row>
          <xdr:rowOff>95250</xdr:rowOff>
        </xdr:from>
        <xdr:to>
          <xdr:col>9224</xdr:col>
          <xdr:colOff>323850</xdr:colOff>
          <xdr:row>720890</xdr:row>
          <xdr:rowOff>47625</xdr:rowOff>
        </xdr:to>
        <xdr:sp macro="" textlink="">
          <xdr:nvSpPr>
            <xdr:cNvPr id="3660" name="Object 588" hidden="1">
              <a:extLst>
                <a:ext uri="{63B3BB69-23CF-44E3-9099-C40C66FF867C}">
                  <a14:compatExt spid="_x0000_s3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786421</xdr:row>
          <xdr:rowOff>95250</xdr:rowOff>
        </xdr:from>
        <xdr:to>
          <xdr:col>9224</xdr:col>
          <xdr:colOff>323850</xdr:colOff>
          <xdr:row>786426</xdr:row>
          <xdr:rowOff>47625</xdr:rowOff>
        </xdr:to>
        <xdr:sp macro="" textlink="">
          <xdr:nvSpPr>
            <xdr:cNvPr id="3661" name="Object 589" hidden="1">
              <a:extLst>
                <a:ext uri="{63B3BB69-23CF-44E3-9099-C40C66FF867C}">
                  <a14:compatExt spid="_x0000_s3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851957</xdr:row>
          <xdr:rowOff>95250</xdr:rowOff>
        </xdr:from>
        <xdr:to>
          <xdr:col>9224</xdr:col>
          <xdr:colOff>323850</xdr:colOff>
          <xdr:row>851962</xdr:row>
          <xdr:rowOff>47625</xdr:rowOff>
        </xdr:to>
        <xdr:sp macro="" textlink="">
          <xdr:nvSpPr>
            <xdr:cNvPr id="3662" name="Object 590" hidden="1">
              <a:extLst>
                <a:ext uri="{63B3BB69-23CF-44E3-9099-C40C66FF867C}">
                  <a14:compatExt spid="_x0000_s3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917493</xdr:row>
          <xdr:rowOff>95250</xdr:rowOff>
        </xdr:from>
        <xdr:to>
          <xdr:col>9224</xdr:col>
          <xdr:colOff>323850</xdr:colOff>
          <xdr:row>917498</xdr:row>
          <xdr:rowOff>47625</xdr:rowOff>
        </xdr:to>
        <xdr:sp macro="" textlink="">
          <xdr:nvSpPr>
            <xdr:cNvPr id="3663" name="Object 591" hidden="1">
              <a:extLst>
                <a:ext uri="{63B3BB69-23CF-44E3-9099-C40C66FF867C}">
                  <a14:compatExt spid="_x0000_s3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983029</xdr:row>
          <xdr:rowOff>95250</xdr:rowOff>
        </xdr:from>
        <xdr:to>
          <xdr:col>9224</xdr:col>
          <xdr:colOff>323850</xdr:colOff>
          <xdr:row>983034</xdr:row>
          <xdr:rowOff>47625</xdr:rowOff>
        </xdr:to>
        <xdr:sp macro="" textlink="">
          <xdr:nvSpPr>
            <xdr:cNvPr id="3664" name="Object 592" hidden="1">
              <a:extLst>
                <a:ext uri="{63B3BB69-23CF-44E3-9099-C40C66FF867C}">
                  <a14:compatExt spid="_x0000_s3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10</xdr:row>
          <xdr:rowOff>95250</xdr:rowOff>
        </xdr:from>
        <xdr:to>
          <xdr:col>9480</xdr:col>
          <xdr:colOff>323850</xdr:colOff>
          <xdr:row>15</xdr:row>
          <xdr:rowOff>47625</xdr:rowOff>
        </xdr:to>
        <xdr:sp macro="" textlink="">
          <xdr:nvSpPr>
            <xdr:cNvPr id="3665" name="Object 593" hidden="1">
              <a:extLst>
                <a:ext uri="{63B3BB69-23CF-44E3-9099-C40C66FF867C}">
                  <a14:compatExt spid="_x0000_s3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65525</xdr:row>
          <xdr:rowOff>95250</xdr:rowOff>
        </xdr:from>
        <xdr:to>
          <xdr:col>9480</xdr:col>
          <xdr:colOff>323850</xdr:colOff>
          <xdr:row>65530</xdr:row>
          <xdr:rowOff>47625</xdr:rowOff>
        </xdr:to>
        <xdr:sp macro="" textlink="">
          <xdr:nvSpPr>
            <xdr:cNvPr id="3666" name="Object 594" hidden="1">
              <a:extLst>
                <a:ext uri="{63B3BB69-23CF-44E3-9099-C40C66FF867C}">
                  <a14:compatExt spid="_x0000_s3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131061</xdr:row>
          <xdr:rowOff>95250</xdr:rowOff>
        </xdr:from>
        <xdr:to>
          <xdr:col>9480</xdr:col>
          <xdr:colOff>323850</xdr:colOff>
          <xdr:row>131066</xdr:row>
          <xdr:rowOff>47625</xdr:rowOff>
        </xdr:to>
        <xdr:sp macro="" textlink="">
          <xdr:nvSpPr>
            <xdr:cNvPr id="3667" name="Object 595" hidden="1">
              <a:extLst>
                <a:ext uri="{63B3BB69-23CF-44E3-9099-C40C66FF867C}">
                  <a14:compatExt spid="_x0000_s3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196597</xdr:row>
          <xdr:rowOff>95250</xdr:rowOff>
        </xdr:from>
        <xdr:to>
          <xdr:col>9480</xdr:col>
          <xdr:colOff>323850</xdr:colOff>
          <xdr:row>196602</xdr:row>
          <xdr:rowOff>47625</xdr:rowOff>
        </xdr:to>
        <xdr:sp macro="" textlink="">
          <xdr:nvSpPr>
            <xdr:cNvPr id="3668" name="Object 596" hidden="1">
              <a:extLst>
                <a:ext uri="{63B3BB69-23CF-44E3-9099-C40C66FF867C}">
                  <a14:compatExt spid="_x0000_s3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262133</xdr:row>
          <xdr:rowOff>95250</xdr:rowOff>
        </xdr:from>
        <xdr:to>
          <xdr:col>9480</xdr:col>
          <xdr:colOff>323850</xdr:colOff>
          <xdr:row>262138</xdr:row>
          <xdr:rowOff>47625</xdr:rowOff>
        </xdr:to>
        <xdr:sp macro="" textlink="">
          <xdr:nvSpPr>
            <xdr:cNvPr id="3669" name="Object 597" hidden="1">
              <a:extLst>
                <a:ext uri="{63B3BB69-23CF-44E3-9099-C40C66FF867C}">
                  <a14:compatExt spid="_x0000_s3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327669</xdr:row>
          <xdr:rowOff>95250</xdr:rowOff>
        </xdr:from>
        <xdr:to>
          <xdr:col>9480</xdr:col>
          <xdr:colOff>323850</xdr:colOff>
          <xdr:row>327674</xdr:row>
          <xdr:rowOff>47625</xdr:rowOff>
        </xdr:to>
        <xdr:sp macro="" textlink="">
          <xdr:nvSpPr>
            <xdr:cNvPr id="3670" name="Object 598" hidden="1">
              <a:extLst>
                <a:ext uri="{63B3BB69-23CF-44E3-9099-C40C66FF867C}">
                  <a14:compatExt spid="_x0000_s3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393205</xdr:row>
          <xdr:rowOff>95250</xdr:rowOff>
        </xdr:from>
        <xdr:to>
          <xdr:col>9480</xdr:col>
          <xdr:colOff>323850</xdr:colOff>
          <xdr:row>393210</xdr:row>
          <xdr:rowOff>47625</xdr:rowOff>
        </xdr:to>
        <xdr:sp macro="" textlink="">
          <xdr:nvSpPr>
            <xdr:cNvPr id="3671" name="Object 599" hidden="1">
              <a:extLst>
                <a:ext uri="{63B3BB69-23CF-44E3-9099-C40C66FF867C}">
                  <a14:compatExt spid="_x0000_s3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458741</xdr:row>
          <xdr:rowOff>95250</xdr:rowOff>
        </xdr:from>
        <xdr:to>
          <xdr:col>9480</xdr:col>
          <xdr:colOff>323850</xdr:colOff>
          <xdr:row>458746</xdr:row>
          <xdr:rowOff>47625</xdr:rowOff>
        </xdr:to>
        <xdr:sp macro="" textlink="">
          <xdr:nvSpPr>
            <xdr:cNvPr id="3672" name="Object 600" hidden="1">
              <a:extLst>
                <a:ext uri="{63B3BB69-23CF-44E3-9099-C40C66FF867C}">
                  <a14:compatExt spid="_x0000_s3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524277</xdr:row>
          <xdr:rowOff>95250</xdr:rowOff>
        </xdr:from>
        <xdr:to>
          <xdr:col>9480</xdr:col>
          <xdr:colOff>323850</xdr:colOff>
          <xdr:row>524282</xdr:row>
          <xdr:rowOff>47625</xdr:rowOff>
        </xdr:to>
        <xdr:sp macro="" textlink="">
          <xdr:nvSpPr>
            <xdr:cNvPr id="3673" name="Object 601" hidden="1">
              <a:extLst>
                <a:ext uri="{63B3BB69-23CF-44E3-9099-C40C66FF867C}">
                  <a14:compatExt spid="_x0000_s3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589813</xdr:row>
          <xdr:rowOff>95250</xdr:rowOff>
        </xdr:from>
        <xdr:to>
          <xdr:col>9480</xdr:col>
          <xdr:colOff>323850</xdr:colOff>
          <xdr:row>589818</xdr:row>
          <xdr:rowOff>47625</xdr:rowOff>
        </xdr:to>
        <xdr:sp macro="" textlink="">
          <xdr:nvSpPr>
            <xdr:cNvPr id="3674" name="Object 602" hidden="1">
              <a:extLst>
                <a:ext uri="{63B3BB69-23CF-44E3-9099-C40C66FF867C}">
                  <a14:compatExt spid="_x0000_s3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655349</xdr:row>
          <xdr:rowOff>95250</xdr:rowOff>
        </xdr:from>
        <xdr:to>
          <xdr:col>9480</xdr:col>
          <xdr:colOff>323850</xdr:colOff>
          <xdr:row>655354</xdr:row>
          <xdr:rowOff>47625</xdr:rowOff>
        </xdr:to>
        <xdr:sp macro="" textlink="">
          <xdr:nvSpPr>
            <xdr:cNvPr id="3675" name="Object 603" hidden="1">
              <a:extLst>
                <a:ext uri="{63B3BB69-23CF-44E3-9099-C40C66FF867C}">
                  <a14:compatExt spid="_x0000_s3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720885</xdr:row>
          <xdr:rowOff>95250</xdr:rowOff>
        </xdr:from>
        <xdr:to>
          <xdr:col>9480</xdr:col>
          <xdr:colOff>323850</xdr:colOff>
          <xdr:row>720890</xdr:row>
          <xdr:rowOff>47625</xdr:rowOff>
        </xdr:to>
        <xdr:sp macro="" textlink="">
          <xdr:nvSpPr>
            <xdr:cNvPr id="3676" name="Object 604" hidden="1">
              <a:extLst>
                <a:ext uri="{63B3BB69-23CF-44E3-9099-C40C66FF867C}">
                  <a14:compatExt spid="_x0000_s3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786421</xdr:row>
          <xdr:rowOff>95250</xdr:rowOff>
        </xdr:from>
        <xdr:to>
          <xdr:col>9480</xdr:col>
          <xdr:colOff>323850</xdr:colOff>
          <xdr:row>786426</xdr:row>
          <xdr:rowOff>47625</xdr:rowOff>
        </xdr:to>
        <xdr:sp macro="" textlink="">
          <xdr:nvSpPr>
            <xdr:cNvPr id="3677" name="Object 605" hidden="1">
              <a:extLst>
                <a:ext uri="{63B3BB69-23CF-44E3-9099-C40C66FF867C}">
                  <a14:compatExt spid="_x0000_s3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851957</xdr:row>
          <xdr:rowOff>95250</xdr:rowOff>
        </xdr:from>
        <xdr:to>
          <xdr:col>9480</xdr:col>
          <xdr:colOff>323850</xdr:colOff>
          <xdr:row>851962</xdr:row>
          <xdr:rowOff>47625</xdr:rowOff>
        </xdr:to>
        <xdr:sp macro="" textlink="">
          <xdr:nvSpPr>
            <xdr:cNvPr id="3678" name="Object 606" hidden="1">
              <a:extLst>
                <a:ext uri="{63B3BB69-23CF-44E3-9099-C40C66FF867C}">
                  <a14:compatExt spid="_x0000_s3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917493</xdr:row>
          <xdr:rowOff>95250</xdr:rowOff>
        </xdr:from>
        <xdr:to>
          <xdr:col>9480</xdr:col>
          <xdr:colOff>323850</xdr:colOff>
          <xdr:row>917498</xdr:row>
          <xdr:rowOff>47625</xdr:rowOff>
        </xdr:to>
        <xdr:sp macro="" textlink="">
          <xdr:nvSpPr>
            <xdr:cNvPr id="3679" name="Object 607" hidden="1">
              <a:extLst>
                <a:ext uri="{63B3BB69-23CF-44E3-9099-C40C66FF867C}">
                  <a14:compatExt spid="_x0000_s3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983029</xdr:row>
          <xdr:rowOff>95250</xdr:rowOff>
        </xdr:from>
        <xdr:to>
          <xdr:col>9480</xdr:col>
          <xdr:colOff>323850</xdr:colOff>
          <xdr:row>983034</xdr:row>
          <xdr:rowOff>47625</xdr:rowOff>
        </xdr:to>
        <xdr:sp macro="" textlink="">
          <xdr:nvSpPr>
            <xdr:cNvPr id="3680" name="Object 608" hidden="1">
              <a:extLst>
                <a:ext uri="{63B3BB69-23CF-44E3-9099-C40C66FF867C}">
                  <a14:compatExt spid="_x0000_s3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10</xdr:row>
          <xdr:rowOff>95250</xdr:rowOff>
        </xdr:from>
        <xdr:to>
          <xdr:col>9736</xdr:col>
          <xdr:colOff>323850</xdr:colOff>
          <xdr:row>15</xdr:row>
          <xdr:rowOff>47625</xdr:rowOff>
        </xdr:to>
        <xdr:sp macro="" textlink="">
          <xdr:nvSpPr>
            <xdr:cNvPr id="3681" name="Object 609" hidden="1">
              <a:extLst>
                <a:ext uri="{63B3BB69-23CF-44E3-9099-C40C66FF867C}">
                  <a14:compatExt spid="_x0000_s3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65525</xdr:row>
          <xdr:rowOff>95250</xdr:rowOff>
        </xdr:from>
        <xdr:to>
          <xdr:col>9736</xdr:col>
          <xdr:colOff>323850</xdr:colOff>
          <xdr:row>65530</xdr:row>
          <xdr:rowOff>47625</xdr:rowOff>
        </xdr:to>
        <xdr:sp macro="" textlink="">
          <xdr:nvSpPr>
            <xdr:cNvPr id="3682" name="Object 610" hidden="1">
              <a:extLst>
                <a:ext uri="{63B3BB69-23CF-44E3-9099-C40C66FF867C}">
                  <a14:compatExt spid="_x0000_s3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131061</xdr:row>
          <xdr:rowOff>95250</xdr:rowOff>
        </xdr:from>
        <xdr:to>
          <xdr:col>9736</xdr:col>
          <xdr:colOff>323850</xdr:colOff>
          <xdr:row>131066</xdr:row>
          <xdr:rowOff>47625</xdr:rowOff>
        </xdr:to>
        <xdr:sp macro="" textlink="">
          <xdr:nvSpPr>
            <xdr:cNvPr id="3683" name="Object 611" hidden="1">
              <a:extLst>
                <a:ext uri="{63B3BB69-23CF-44E3-9099-C40C66FF867C}">
                  <a14:compatExt spid="_x0000_s3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196597</xdr:row>
          <xdr:rowOff>95250</xdr:rowOff>
        </xdr:from>
        <xdr:to>
          <xdr:col>9736</xdr:col>
          <xdr:colOff>323850</xdr:colOff>
          <xdr:row>196602</xdr:row>
          <xdr:rowOff>47625</xdr:rowOff>
        </xdr:to>
        <xdr:sp macro="" textlink="">
          <xdr:nvSpPr>
            <xdr:cNvPr id="3684" name="Object 612" hidden="1">
              <a:extLst>
                <a:ext uri="{63B3BB69-23CF-44E3-9099-C40C66FF867C}">
                  <a14:compatExt spid="_x0000_s3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262133</xdr:row>
          <xdr:rowOff>95250</xdr:rowOff>
        </xdr:from>
        <xdr:to>
          <xdr:col>9736</xdr:col>
          <xdr:colOff>323850</xdr:colOff>
          <xdr:row>262138</xdr:row>
          <xdr:rowOff>47625</xdr:rowOff>
        </xdr:to>
        <xdr:sp macro="" textlink="">
          <xdr:nvSpPr>
            <xdr:cNvPr id="3685" name="Object 613" hidden="1">
              <a:extLst>
                <a:ext uri="{63B3BB69-23CF-44E3-9099-C40C66FF867C}">
                  <a14:compatExt spid="_x0000_s3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327669</xdr:row>
          <xdr:rowOff>95250</xdr:rowOff>
        </xdr:from>
        <xdr:to>
          <xdr:col>9736</xdr:col>
          <xdr:colOff>323850</xdr:colOff>
          <xdr:row>327674</xdr:row>
          <xdr:rowOff>47625</xdr:rowOff>
        </xdr:to>
        <xdr:sp macro="" textlink="">
          <xdr:nvSpPr>
            <xdr:cNvPr id="3686" name="Object 614" hidden="1">
              <a:extLst>
                <a:ext uri="{63B3BB69-23CF-44E3-9099-C40C66FF867C}">
                  <a14:compatExt spid="_x0000_s3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393205</xdr:row>
          <xdr:rowOff>95250</xdr:rowOff>
        </xdr:from>
        <xdr:to>
          <xdr:col>9736</xdr:col>
          <xdr:colOff>323850</xdr:colOff>
          <xdr:row>393210</xdr:row>
          <xdr:rowOff>47625</xdr:rowOff>
        </xdr:to>
        <xdr:sp macro="" textlink="">
          <xdr:nvSpPr>
            <xdr:cNvPr id="3687" name="Object 615" hidden="1">
              <a:extLst>
                <a:ext uri="{63B3BB69-23CF-44E3-9099-C40C66FF867C}">
                  <a14:compatExt spid="_x0000_s3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458741</xdr:row>
          <xdr:rowOff>95250</xdr:rowOff>
        </xdr:from>
        <xdr:to>
          <xdr:col>9736</xdr:col>
          <xdr:colOff>323850</xdr:colOff>
          <xdr:row>458746</xdr:row>
          <xdr:rowOff>47625</xdr:rowOff>
        </xdr:to>
        <xdr:sp macro="" textlink="">
          <xdr:nvSpPr>
            <xdr:cNvPr id="3688" name="Object 616" hidden="1">
              <a:extLst>
                <a:ext uri="{63B3BB69-23CF-44E3-9099-C40C66FF867C}">
                  <a14:compatExt spid="_x0000_s3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524277</xdr:row>
          <xdr:rowOff>95250</xdr:rowOff>
        </xdr:from>
        <xdr:to>
          <xdr:col>9736</xdr:col>
          <xdr:colOff>323850</xdr:colOff>
          <xdr:row>524282</xdr:row>
          <xdr:rowOff>47625</xdr:rowOff>
        </xdr:to>
        <xdr:sp macro="" textlink="">
          <xdr:nvSpPr>
            <xdr:cNvPr id="3689" name="Object 617" hidden="1">
              <a:extLst>
                <a:ext uri="{63B3BB69-23CF-44E3-9099-C40C66FF867C}">
                  <a14:compatExt spid="_x0000_s3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589813</xdr:row>
          <xdr:rowOff>95250</xdr:rowOff>
        </xdr:from>
        <xdr:to>
          <xdr:col>9736</xdr:col>
          <xdr:colOff>323850</xdr:colOff>
          <xdr:row>589818</xdr:row>
          <xdr:rowOff>47625</xdr:rowOff>
        </xdr:to>
        <xdr:sp macro="" textlink="">
          <xdr:nvSpPr>
            <xdr:cNvPr id="3690" name="Object 618" hidden="1">
              <a:extLst>
                <a:ext uri="{63B3BB69-23CF-44E3-9099-C40C66FF867C}">
                  <a14:compatExt spid="_x0000_s3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655349</xdr:row>
          <xdr:rowOff>95250</xdr:rowOff>
        </xdr:from>
        <xdr:to>
          <xdr:col>9736</xdr:col>
          <xdr:colOff>323850</xdr:colOff>
          <xdr:row>655354</xdr:row>
          <xdr:rowOff>47625</xdr:rowOff>
        </xdr:to>
        <xdr:sp macro="" textlink="">
          <xdr:nvSpPr>
            <xdr:cNvPr id="3691" name="Object 619" hidden="1">
              <a:extLst>
                <a:ext uri="{63B3BB69-23CF-44E3-9099-C40C66FF867C}">
                  <a14:compatExt spid="_x0000_s3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720885</xdr:row>
          <xdr:rowOff>95250</xdr:rowOff>
        </xdr:from>
        <xdr:to>
          <xdr:col>9736</xdr:col>
          <xdr:colOff>323850</xdr:colOff>
          <xdr:row>720890</xdr:row>
          <xdr:rowOff>47625</xdr:rowOff>
        </xdr:to>
        <xdr:sp macro="" textlink="">
          <xdr:nvSpPr>
            <xdr:cNvPr id="3692" name="Object 620" hidden="1">
              <a:extLst>
                <a:ext uri="{63B3BB69-23CF-44E3-9099-C40C66FF867C}">
                  <a14:compatExt spid="_x0000_s3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786421</xdr:row>
          <xdr:rowOff>95250</xdr:rowOff>
        </xdr:from>
        <xdr:to>
          <xdr:col>9736</xdr:col>
          <xdr:colOff>323850</xdr:colOff>
          <xdr:row>786426</xdr:row>
          <xdr:rowOff>47625</xdr:rowOff>
        </xdr:to>
        <xdr:sp macro="" textlink="">
          <xdr:nvSpPr>
            <xdr:cNvPr id="3693" name="Object 621" hidden="1">
              <a:extLst>
                <a:ext uri="{63B3BB69-23CF-44E3-9099-C40C66FF867C}">
                  <a14:compatExt spid="_x0000_s3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851957</xdr:row>
          <xdr:rowOff>95250</xdr:rowOff>
        </xdr:from>
        <xdr:to>
          <xdr:col>9736</xdr:col>
          <xdr:colOff>323850</xdr:colOff>
          <xdr:row>851962</xdr:row>
          <xdr:rowOff>47625</xdr:rowOff>
        </xdr:to>
        <xdr:sp macro="" textlink="">
          <xdr:nvSpPr>
            <xdr:cNvPr id="3694" name="Object 622" hidden="1">
              <a:extLst>
                <a:ext uri="{63B3BB69-23CF-44E3-9099-C40C66FF867C}">
                  <a14:compatExt spid="_x0000_s3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917493</xdr:row>
          <xdr:rowOff>95250</xdr:rowOff>
        </xdr:from>
        <xdr:to>
          <xdr:col>9736</xdr:col>
          <xdr:colOff>323850</xdr:colOff>
          <xdr:row>917498</xdr:row>
          <xdr:rowOff>47625</xdr:rowOff>
        </xdr:to>
        <xdr:sp macro="" textlink="">
          <xdr:nvSpPr>
            <xdr:cNvPr id="3695" name="Object 623" hidden="1">
              <a:extLst>
                <a:ext uri="{63B3BB69-23CF-44E3-9099-C40C66FF867C}">
                  <a14:compatExt spid="_x0000_s3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983029</xdr:row>
          <xdr:rowOff>95250</xdr:rowOff>
        </xdr:from>
        <xdr:to>
          <xdr:col>9736</xdr:col>
          <xdr:colOff>323850</xdr:colOff>
          <xdr:row>983034</xdr:row>
          <xdr:rowOff>47625</xdr:rowOff>
        </xdr:to>
        <xdr:sp macro="" textlink="">
          <xdr:nvSpPr>
            <xdr:cNvPr id="3696" name="Object 624" hidden="1">
              <a:extLst>
                <a:ext uri="{63B3BB69-23CF-44E3-9099-C40C66FF867C}">
                  <a14:compatExt spid="_x0000_s3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10</xdr:row>
          <xdr:rowOff>95250</xdr:rowOff>
        </xdr:from>
        <xdr:to>
          <xdr:col>9992</xdr:col>
          <xdr:colOff>323850</xdr:colOff>
          <xdr:row>15</xdr:row>
          <xdr:rowOff>47625</xdr:rowOff>
        </xdr:to>
        <xdr:sp macro="" textlink="">
          <xdr:nvSpPr>
            <xdr:cNvPr id="3697" name="Object 625" hidden="1">
              <a:extLst>
                <a:ext uri="{63B3BB69-23CF-44E3-9099-C40C66FF867C}">
                  <a14:compatExt spid="_x0000_s3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65525</xdr:row>
          <xdr:rowOff>95250</xdr:rowOff>
        </xdr:from>
        <xdr:to>
          <xdr:col>9992</xdr:col>
          <xdr:colOff>323850</xdr:colOff>
          <xdr:row>65530</xdr:row>
          <xdr:rowOff>47625</xdr:rowOff>
        </xdr:to>
        <xdr:sp macro="" textlink="">
          <xdr:nvSpPr>
            <xdr:cNvPr id="3698" name="Object 626" hidden="1">
              <a:extLst>
                <a:ext uri="{63B3BB69-23CF-44E3-9099-C40C66FF867C}">
                  <a14:compatExt spid="_x0000_s3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131061</xdr:row>
          <xdr:rowOff>95250</xdr:rowOff>
        </xdr:from>
        <xdr:to>
          <xdr:col>9992</xdr:col>
          <xdr:colOff>323850</xdr:colOff>
          <xdr:row>131066</xdr:row>
          <xdr:rowOff>47625</xdr:rowOff>
        </xdr:to>
        <xdr:sp macro="" textlink="">
          <xdr:nvSpPr>
            <xdr:cNvPr id="3699" name="Object 627" hidden="1">
              <a:extLst>
                <a:ext uri="{63B3BB69-23CF-44E3-9099-C40C66FF867C}">
                  <a14:compatExt spid="_x0000_s3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196597</xdr:row>
          <xdr:rowOff>95250</xdr:rowOff>
        </xdr:from>
        <xdr:to>
          <xdr:col>9992</xdr:col>
          <xdr:colOff>323850</xdr:colOff>
          <xdr:row>196602</xdr:row>
          <xdr:rowOff>47625</xdr:rowOff>
        </xdr:to>
        <xdr:sp macro="" textlink="">
          <xdr:nvSpPr>
            <xdr:cNvPr id="3700" name="Object 628" hidden="1">
              <a:extLst>
                <a:ext uri="{63B3BB69-23CF-44E3-9099-C40C66FF867C}">
                  <a14:compatExt spid="_x0000_s3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262133</xdr:row>
          <xdr:rowOff>95250</xdr:rowOff>
        </xdr:from>
        <xdr:to>
          <xdr:col>9992</xdr:col>
          <xdr:colOff>323850</xdr:colOff>
          <xdr:row>262138</xdr:row>
          <xdr:rowOff>47625</xdr:rowOff>
        </xdr:to>
        <xdr:sp macro="" textlink="">
          <xdr:nvSpPr>
            <xdr:cNvPr id="3701" name="Object 629" hidden="1">
              <a:extLst>
                <a:ext uri="{63B3BB69-23CF-44E3-9099-C40C66FF867C}">
                  <a14:compatExt spid="_x0000_s3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327669</xdr:row>
          <xdr:rowOff>95250</xdr:rowOff>
        </xdr:from>
        <xdr:to>
          <xdr:col>9992</xdr:col>
          <xdr:colOff>323850</xdr:colOff>
          <xdr:row>327674</xdr:row>
          <xdr:rowOff>47625</xdr:rowOff>
        </xdr:to>
        <xdr:sp macro="" textlink="">
          <xdr:nvSpPr>
            <xdr:cNvPr id="3702" name="Object 630" hidden="1">
              <a:extLst>
                <a:ext uri="{63B3BB69-23CF-44E3-9099-C40C66FF867C}">
                  <a14:compatExt spid="_x0000_s3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393205</xdr:row>
          <xdr:rowOff>95250</xdr:rowOff>
        </xdr:from>
        <xdr:to>
          <xdr:col>9992</xdr:col>
          <xdr:colOff>323850</xdr:colOff>
          <xdr:row>393210</xdr:row>
          <xdr:rowOff>47625</xdr:rowOff>
        </xdr:to>
        <xdr:sp macro="" textlink="">
          <xdr:nvSpPr>
            <xdr:cNvPr id="3703" name="Object 631" hidden="1">
              <a:extLst>
                <a:ext uri="{63B3BB69-23CF-44E3-9099-C40C66FF867C}">
                  <a14:compatExt spid="_x0000_s3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458741</xdr:row>
          <xdr:rowOff>95250</xdr:rowOff>
        </xdr:from>
        <xdr:to>
          <xdr:col>9992</xdr:col>
          <xdr:colOff>323850</xdr:colOff>
          <xdr:row>458746</xdr:row>
          <xdr:rowOff>47625</xdr:rowOff>
        </xdr:to>
        <xdr:sp macro="" textlink="">
          <xdr:nvSpPr>
            <xdr:cNvPr id="3704" name="Object 632" hidden="1">
              <a:extLst>
                <a:ext uri="{63B3BB69-23CF-44E3-9099-C40C66FF867C}">
                  <a14:compatExt spid="_x0000_s3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524277</xdr:row>
          <xdr:rowOff>95250</xdr:rowOff>
        </xdr:from>
        <xdr:to>
          <xdr:col>9992</xdr:col>
          <xdr:colOff>323850</xdr:colOff>
          <xdr:row>524282</xdr:row>
          <xdr:rowOff>47625</xdr:rowOff>
        </xdr:to>
        <xdr:sp macro="" textlink="">
          <xdr:nvSpPr>
            <xdr:cNvPr id="3705" name="Object 633" hidden="1">
              <a:extLst>
                <a:ext uri="{63B3BB69-23CF-44E3-9099-C40C66FF867C}">
                  <a14:compatExt spid="_x0000_s3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589813</xdr:row>
          <xdr:rowOff>95250</xdr:rowOff>
        </xdr:from>
        <xdr:to>
          <xdr:col>9992</xdr:col>
          <xdr:colOff>323850</xdr:colOff>
          <xdr:row>589818</xdr:row>
          <xdr:rowOff>47625</xdr:rowOff>
        </xdr:to>
        <xdr:sp macro="" textlink="">
          <xdr:nvSpPr>
            <xdr:cNvPr id="3706" name="Object 634" hidden="1">
              <a:extLst>
                <a:ext uri="{63B3BB69-23CF-44E3-9099-C40C66FF867C}">
                  <a14:compatExt spid="_x0000_s3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655349</xdr:row>
          <xdr:rowOff>95250</xdr:rowOff>
        </xdr:from>
        <xdr:to>
          <xdr:col>9992</xdr:col>
          <xdr:colOff>323850</xdr:colOff>
          <xdr:row>655354</xdr:row>
          <xdr:rowOff>47625</xdr:rowOff>
        </xdr:to>
        <xdr:sp macro="" textlink="">
          <xdr:nvSpPr>
            <xdr:cNvPr id="3707" name="Object 635" hidden="1">
              <a:extLst>
                <a:ext uri="{63B3BB69-23CF-44E3-9099-C40C66FF867C}">
                  <a14:compatExt spid="_x0000_s3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720885</xdr:row>
          <xdr:rowOff>95250</xdr:rowOff>
        </xdr:from>
        <xdr:to>
          <xdr:col>9992</xdr:col>
          <xdr:colOff>323850</xdr:colOff>
          <xdr:row>720890</xdr:row>
          <xdr:rowOff>47625</xdr:rowOff>
        </xdr:to>
        <xdr:sp macro="" textlink="">
          <xdr:nvSpPr>
            <xdr:cNvPr id="3708" name="Object 636" hidden="1">
              <a:extLst>
                <a:ext uri="{63B3BB69-23CF-44E3-9099-C40C66FF867C}">
                  <a14:compatExt spid="_x0000_s3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786421</xdr:row>
          <xdr:rowOff>95250</xdr:rowOff>
        </xdr:from>
        <xdr:to>
          <xdr:col>9992</xdr:col>
          <xdr:colOff>323850</xdr:colOff>
          <xdr:row>786426</xdr:row>
          <xdr:rowOff>47625</xdr:rowOff>
        </xdr:to>
        <xdr:sp macro="" textlink="">
          <xdr:nvSpPr>
            <xdr:cNvPr id="3709" name="Object 637" hidden="1">
              <a:extLst>
                <a:ext uri="{63B3BB69-23CF-44E3-9099-C40C66FF867C}">
                  <a14:compatExt spid="_x0000_s3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851957</xdr:row>
          <xdr:rowOff>95250</xdr:rowOff>
        </xdr:from>
        <xdr:to>
          <xdr:col>9992</xdr:col>
          <xdr:colOff>323850</xdr:colOff>
          <xdr:row>851962</xdr:row>
          <xdr:rowOff>47625</xdr:rowOff>
        </xdr:to>
        <xdr:sp macro="" textlink="">
          <xdr:nvSpPr>
            <xdr:cNvPr id="3710" name="Object 638" hidden="1">
              <a:extLst>
                <a:ext uri="{63B3BB69-23CF-44E3-9099-C40C66FF867C}">
                  <a14:compatExt spid="_x0000_s3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917493</xdr:row>
          <xdr:rowOff>95250</xdr:rowOff>
        </xdr:from>
        <xdr:to>
          <xdr:col>9992</xdr:col>
          <xdr:colOff>323850</xdr:colOff>
          <xdr:row>917498</xdr:row>
          <xdr:rowOff>47625</xdr:rowOff>
        </xdr:to>
        <xdr:sp macro="" textlink="">
          <xdr:nvSpPr>
            <xdr:cNvPr id="3711" name="Object 639" hidden="1">
              <a:extLst>
                <a:ext uri="{63B3BB69-23CF-44E3-9099-C40C66FF867C}">
                  <a14:compatExt spid="_x0000_s3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983029</xdr:row>
          <xdr:rowOff>95250</xdr:rowOff>
        </xdr:from>
        <xdr:to>
          <xdr:col>9992</xdr:col>
          <xdr:colOff>323850</xdr:colOff>
          <xdr:row>983034</xdr:row>
          <xdr:rowOff>47625</xdr:rowOff>
        </xdr:to>
        <xdr:sp macro="" textlink="">
          <xdr:nvSpPr>
            <xdr:cNvPr id="3712" name="Object 640" hidden="1">
              <a:extLst>
                <a:ext uri="{63B3BB69-23CF-44E3-9099-C40C66FF867C}">
                  <a14:compatExt spid="_x0000_s3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10</xdr:row>
          <xdr:rowOff>95250</xdr:rowOff>
        </xdr:from>
        <xdr:to>
          <xdr:col>10248</xdr:col>
          <xdr:colOff>323850</xdr:colOff>
          <xdr:row>15</xdr:row>
          <xdr:rowOff>47625</xdr:rowOff>
        </xdr:to>
        <xdr:sp macro="" textlink="">
          <xdr:nvSpPr>
            <xdr:cNvPr id="3713" name="Object 641" hidden="1">
              <a:extLst>
                <a:ext uri="{63B3BB69-23CF-44E3-9099-C40C66FF867C}">
                  <a14:compatExt spid="_x0000_s3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65525</xdr:row>
          <xdr:rowOff>95250</xdr:rowOff>
        </xdr:from>
        <xdr:to>
          <xdr:col>10248</xdr:col>
          <xdr:colOff>323850</xdr:colOff>
          <xdr:row>65530</xdr:row>
          <xdr:rowOff>47625</xdr:rowOff>
        </xdr:to>
        <xdr:sp macro="" textlink="">
          <xdr:nvSpPr>
            <xdr:cNvPr id="3714" name="Object 642" hidden="1">
              <a:extLst>
                <a:ext uri="{63B3BB69-23CF-44E3-9099-C40C66FF867C}">
                  <a14:compatExt spid="_x0000_s3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131061</xdr:row>
          <xdr:rowOff>95250</xdr:rowOff>
        </xdr:from>
        <xdr:to>
          <xdr:col>10248</xdr:col>
          <xdr:colOff>323850</xdr:colOff>
          <xdr:row>131066</xdr:row>
          <xdr:rowOff>47625</xdr:rowOff>
        </xdr:to>
        <xdr:sp macro="" textlink="">
          <xdr:nvSpPr>
            <xdr:cNvPr id="3715" name="Object 643" hidden="1">
              <a:extLst>
                <a:ext uri="{63B3BB69-23CF-44E3-9099-C40C66FF867C}">
                  <a14:compatExt spid="_x0000_s3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196597</xdr:row>
          <xdr:rowOff>95250</xdr:rowOff>
        </xdr:from>
        <xdr:to>
          <xdr:col>10248</xdr:col>
          <xdr:colOff>323850</xdr:colOff>
          <xdr:row>196602</xdr:row>
          <xdr:rowOff>47625</xdr:rowOff>
        </xdr:to>
        <xdr:sp macro="" textlink="">
          <xdr:nvSpPr>
            <xdr:cNvPr id="3716" name="Object 644" hidden="1">
              <a:extLst>
                <a:ext uri="{63B3BB69-23CF-44E3-9099-C40C66FF867C}">
                  <a14:compatExt spid="_x0000_s3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262133</xdr:row>
          <xdr:rowOff>95250</xdr:rowOff>
        </xdr:from>
        <xdr:to>
          <xdr:col>10248</xdr:col>
          <xdr:colOff>323850</xdr:colOff>
          <xdr:row>262138</xdr:row>
          <xdr:rowOff>47625</xdr:rowOff>
        </xdr:to>
        <xdr:sp macro="" textlink="">
          <xdr:nvSpPr>
            <xdr:cNvPr id="3717" name="Object 645" hidden="1">
              <a:extLst>
                <a:ext uri="{63B3BB69-23CF-44E3-9099-C40C66FF867C}">
                  <a14:compatExt spid="_x0000_s3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327669</xdr:row>
          <xdr:rowOff>95250</xdr:rowOff>
        </xdr:from>
        <xdr:to>
          <xdr:col>10248</xdr:col>
          <xdr:colOff>323850</xdr:colOff>
          <xdr:row>327674</xdr:row>
          <xdr:rowOff>47625</xdr:rowOff>
        </xdr:to>
        <xdr:sp macro="" textlink="">
          <xdr:nvSpPr>
            <xdr:cNvPr id="3718" name="Object 646" hidden="1">
              <a:extLst>
                <a:ext uri="{63B3BB69-23CF-44E3-9099-C40C66FF867C}">
                  <a14:compatExt spid="_x0000_s3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393205</xdr:row>
          <xdr:rowOff>95250</xdr:rowOff>
        </xdr:from>
        <xdr:to>
          <xdr:col>10248</xdr:col>
          <xdr:colOff>323850</xdr:colOff>
          <xdr:row>393210</xdr:row>
          <xdr:rowOff>47625</xdr:rowOff>
        </xdr:to>
        <xdr:sp macro="" textlink="">
          <xdr:nvSpPr>
            <xdr:cNvPr id="3719" name="Object 647" hidden="1">
              <a:extLst>
                <a:ext uri="{63B3BB69-23CF-44E3-9099-C40C66FF867C}">
                  <a14:compatExt spid="_x0000_s3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458741</xdr:row>
          <xdr:rowOff>95250</xdr:rowOff>
        </xdr:from>
        <xdr:to>
          <xdr:col>10248</xdr:col>
          <xdr:colOff>323850</xdr:colOff>
          <xdr:row>458746</xdr:row>
          <xdr:rowOff>47625</xdr:rowOff>
        </xdr:to>
        <xdr:sp macro="" textlink="">
          <xdr:nvSpPr>
            <xdr:cNvPr id="3720" name="Object 648" hidden="1">
              <a:extLst>
                <a:ext uri="{63B3BB69-23CF-44E3-9099-C40C66FF867C}">
                  <a14:compatExt spid="_x0000_s3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524277</xdr:row>
          <xdr:rowOff>95250</xdr:rowOff>
        </xdr:from>
        <xdr:to>
          <xdr:col>10248</xdr:col>
          <xdr:colOff>323850</xdr:colOff>
          <xdr:row>524282</xdr:row>
          <xdr:rowOff>47625</xdr:rowOff>
        </xdr:to>
        <xdr:sp macro="" textlink="">
          <xdr:nvSpPr>
            <xdr:cNvPr id="3721" name="Object 649" hidden="1">
              <a:extLst>
                <a:ext uri="{63B3BB69-23CF-44E3-9099-C40C66FF867C}">
                  <a14:compatExt spid="_x0000_s3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589813</xdr:row>
          <xdr:rowOff>95250</xdr:rowOff>
        </xdr:from>
        <xdr:to>
          <xdr:col>10248</xdr:col>
          <xdr:colOff>323850</xdr:colOff>
          <xdr:row>589818</xdr:row>
          <xdr:rowOff>47625</xdr:rowOff>
        </xdr:to>
        <xdr:sp macro="" textlink="">
          <xdr:nvSpPr>
            <xdr:cNvPr id="3722" name="Object 650" hidden="1">
              <a:extLst>
                <a:ext uri="{63B3BB69-23CF-44E3-9099-C40C66FF867C}">
                  <a14:compatExt spid="_x0000_s3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655349</xdr:row>
          <xdr:rowOff>95250</xdr:rowOff>
        </xdr:from>
        <xdr:to>
          <xdr:col>10248</xdr:col>
          <xdr:colOff>323850</xdr:colOff>
          <xdr:row>655354</xdr:row>
          <xdr:rowOff>47625</xdr:rowOff>
        </xdr:to>
        <xdr:sp macro="" textlink="">
          <xdr:nvSpPr>
            <xdr:cNvPr id="3723" name="Object 651" hidden="1">
              <a:extLst>
                <a:ext uri="{63B3BB69-23CF-44E3-9099-C40C66FF867C}">
                  <a14:compatExt spid="_x0000_s3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720885</xdr:row>
          <xdr:rowOff>95250</xdr:rowOff>
        </xdr:from>
        <xdr:to>
          <xdr:col>10248</xdr:col>
          <xdr:colOff>323850</xdr:colOff>
          <xdr:row>720890</xdr:row>
          <xdr:rowOff>47625</xdr:rowOff>
        </xdr:to>
        <xdr:sp macro="" textlink="">
          <xdr:nvSpPr>
            <xdr:cNvPr id="3724" name="Object 652" hidden="1">
              <a:extLst>
                <a:ext uri="{63B3BB69-23CF-44E3-9099-C40C66FF867C}">
                  <a14:compatExt spid="_x0000_s3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786421</xdr:row>
          <xdr:rowOff>95250</xdr:rowOff>
        </xdr:from>
        <xdr:to>
          <xdr:col>10248</xdr:col>
          <xdr:colOff>323850</xdr:colOff>
          <xdr:row>786426</xdr:row>
          <xdr:rowOff>47625</xdr:rowOff>
        </xdr:to>
        <xdr:sp macro="" textlink="">
          <xdr:nvSpPr>
            <xdr:cNvPr id="3725" name="Object 653" hidden="1">
              <a:extLst>
                <a:ext uri="{63B3BB69-23CF-44E3-9099-C40C66FF867C}">
                  <a14:compatExt spid="_x0000_s3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851957</xdr:row>
          <xdr:rowOff>95250</xdr:rowOff>
        </xdr:from>
        <xdr:to>
          <xdr:col>10248</xdr:col>
          <xdr:colOff>323850</xdr:colOff>
          <xdr:row>851962</xdr:row>
          <xdr:rowOff>47625</xdr:rowOff>
        </xdr:to>
        <xdr:sp macro="" textlink="">
          <xdr:nvSpPr>
            <xdr:cNvPr id="3726" name="Object 654" hidden="1">
              <a:extLst>
                <a:ext uri="{63B3BB69-23CF-44E3-9099-C40C66FF867C}">
                  <a14:compatExt spid="_x0000_s3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917493</xdr:row>
          <xdr:rowOff>95250</xdr:rowOff>
        </xdr:from>
        <xdr:to>
          <xdr:col>10248</xdr:col>
          <xdr:colOff>323850</xdr:colOff>
          <xdr:row>917498</xdr:row>
          <xdr:rowOff>47625</xdr:rowOff>
        </xdr:to>
        <xdr:sp macro="" textlink="">
          <xdr:nvSpPr>
            <xdr:cNvPr id="3727" name="Object 655" hidden="1">
              <a:extLst>
                <a:ext uri="{63B3BB69-23CF-44E3-9099-C40C66FF867C}">
                  <a14:compatExt spid="_x0000_s3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983029</xdr:row>
          <xdr:rowOff>95250</xdr:rowOff>
        </xdr:from>
        <xdr:to>
          <xdr:col>10248</xdr:col>
          <xdr:colOff>323850</xdr:colOff>
          <xdr:row>983034</xdr:row>
          <xdr:rowOff>47625</xdr:rowOff>
        </xdr:to>
        <xdr:sp macro="" textlink="">
          <xdr:nvSpPr>
            <xdr:cNvPr id="3728" name="Object 656" hidden="1">
              <a:extLst>
                <a:ext uri="{63B3BB69-23CF-44E3-9099-C40C66FF867C}">
                  <a14:compatExt spid="_x0000_s3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10</xdr:row>
          <xdr:rowOff>95250</xdr:rowOff>
        </xdr:from>
        <xdr:to>
          <xdr:col>10504</xdr:col>
          <xdr:colOff>323850</xdr:colOff>
          <xdr:row>15</xdr:row>
          <xdr:rowOff>47625</xdr:rowOff>
        </xdr:to>
        <xdr:sp macro="" textlink="">
          <xdr:nvSpPr>
            <xdr:cNvPr id="3729" name="Object 657" hidden="1">
              <a:extLst>
                <a:ext uri="{63B3BB69-23CF-44E3-9099-C40C66FF867C}">
                  <a14:compatExt spid="_x0000_s3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65525</xdr:row>
          <xdr:rowOff>95250</xdr:rowOff>
        </xdr:from>
        <xdr:to>
          <xdr:col>10504</xdr:col>
          <xdr:colOff>323850</xdr:colOff>
          <xdr:row>65530</xdr:row>
          <xdr:rowOff>47625</xdr:rowOff>
        </xdr:to>
        <xdr:sp macro="" textlink="">
          <xdr:nvSpPr>
            <xdr:cNvPr id="3730" name="Object 658" hidden="1">
              <a:extLst>
                <a:ext uri="{63B3BB69-23CF-44E3-9099-C40C66FF867C}">
                  <a14:compatExt spid="_x0000_s3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131061</xdr:row>
          <xdr:rowOff>95250</xdr:rowOff>
        </xdr:from>
        <xdr:to>
          <xdr:col>10504</xdr:col>
          <xdr:colOff>323850</xdr:colOff>
          <xdr:row>131066</xdr:row>
          <xdr:rowOff>47625</xdr:rowOff>
        </xdr:to>
        <xdr:sp macro="" textlink="">
          <xdr:nvSpPr>
            <xdr:cNvPr id="3731" name="Object 659" hidden="1">
              <a:extLst>
                <a:ext uri="{63B3BB69-23CF-44E3-9099-C40C66FF867C}">
                  <a14:compatExt spid="_x0000_s3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196597</xdr:row>
          <xdr:rowOff>95250</xdr:rowOff>
        </xdr:from>
        <xdr:to>
          <xdr:col>10504</xdr:col>
          <xdr:colOff>323850</xdr:colOff>
          <xdr:row>196602</xdr:row>
          <xdr:rowOff>47625</xdr:rowOff>
        </xdr:to>
        <xdr:sp macro="" textlink="">
          <xdr:nvSpPr>
            <xdr:cNvPr id="3732" name="Object 660" hidden="1">
              <a:extLst>
                <a:ext uri="{63B3BB69-23CF-44E3-9099-C40C66FF867C}">
                  <a14:compatExt spid="_x0000_s3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262133</xdr:row>
          <xdr:rowOff>95250</xdr:rowOff>
        </xdr:from>
        <xdr:to>
          <xdr:col>10504</xdr:col>
          <xdr:colOff>323850</xdr:colOff>
          <xdr:row>262138</xdr:row>
          <xdr:rowOff>47625</xdr:rowOff>
        </xdr:to>
        <xdr:sp macro="" textlink="">
          <xdr:nvSpPr>
            <xdr:cNvPr id="3733" name="Object 661" hidden="1">
              <a:extLst>
                <a:ext uri="{63B3BB69-23CF-44E3-9099-C40C66FF867C}">
                  <a14:compatExt spid="_x0000_s3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327669</xdr:row>
          <xdr:rowOff>95250</xdr:rowOff>
        </xdr:from>
        <xdr:to>
          <xdr:col>10504</xdr:col>
          <xdr:colOff>323850</xdr:colOff>
          <xdr:row>327674</xdr:row>
          <xdr:rowOff>47625</xdr:rowOff>
        </xdr:to>
        <xdr:sp macro="" textlink="">
          <xdr:nvSpPr>
            <xdr:cNvPr id="3734" name="Object 662" hidden="1">
              <a:extLst>
                <a:ext uri="{63B3BB69-23CF-44E3-9099-C40C66FF867C}">
                  <a14:compatExt spid="_x0000_s3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393205</xdr:row>
          <xdr:rowOff>95250</xdr:rowOff>
        </xdr:from>
        <xdr:to>
          <xdr:col>10504</xdr:col>
          <xdr:colOff>323850</xdr:colOff>
          <xdr:row>393210</xdr:row>
          <xdr:rowOff>47625</xdr:rowOff>
        </xdr:to>
        <xdr:sp macro="" textlink="">
          <xdr:nvSpPr>
            <xdr:cNvPr id="3735" name="Object 663" hidden="1">
              <a:extLst>
                <a:ext uri="{63B3BB69-23CF-44E3-9099-C40C66FF867C}">
                  <a14:compatExt spid="_x0000_s3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458741</xdr:row>
          <xdr:rowOff>95250</xdr:rowOff>
        </xdr:from>
        <xdr:to>
          <xdr:col>10504</xdr:col>
          <xdr:colOff>323850</xdr:colOff>
          <xdr:row>458746</xdr:row>
          <xdr:rowOff>47625</xdr:rowOff>
        </xdr:to>
        <xdr:sp macro="" textlink="">
          <xdr:nvSpPr>
            <xdr:cNvPr id="3736" name="Object 664" hidden="1">
              <a:extLst>
                <a:ext uri="{63B3BB69-23CF-44E3-9099-C40C66FF867C}">
                  <a14:compatExt spid="_x0000_s3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524277</xdr:row>
          <xdr:rowOff>95250</xdr:rowOff>
        </xdr:from>
        <xdr:to>
          <xdr:col>10504</xdr:col>
          <xdr:colOff>323850</xdr:colOff>
          <xdr:row>524282</xdr:row>
          <xdr:rowOff>47625</xdr:rowOff>
        </xdr:to>
        <xdr:sp macro="" textlink="">
          <xdr:nvSpPr>
            <xdr:cNvPr id="3737" name="Object 665" hidden="1">
              <a:extLst>
                <a:ext uri="{63B3BB69-23CF-44E3-9099-C40C66FF867C}">
                  <a14:compatExt spid="_x0000_s3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589813</xdr:row>
          <xdr:rowOff>95250</xdr:rowOff>
        </xdr:from>
        <xdr:to>
          <xdr:col>10504</xdr:col>
          <xdr:colOff>323850</xdr:colOff>
          <xdr:row>589818</xdr:row>
          <xdr:rowOff>47625</xdr:rowOff>
        </xdr:to>
        <xdr:sp macro="" textlink="">
          <xdr:nvSpPr>
            <xdr:cNvPr id="3738" name="Object 666" hidden="1">
              <a:extLst>
                <a:ext uri="{63B3BB69-23CF-44E3-9099-C40C66FF867C}">
                  <a14:compatExt spid="_x0000_s3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655349</xdr:row>
          <xdr:rowOff>95250</xdr:rowOff>
        </xdr:from>
        <xdr:to>
          <xdr:col>10504</xdr:col>
          <xdr:colOff>323850</xdr:colOff>
          <xdr:row>655354</xdr:row>
          <xdr:rowOff>47625</xdr:rowOff>
        </xdr:to>
        <xdr:sp macro="" textlink="">
          <xdr:nvSpPr>
            <xdr:cNvPr id="3739" name="Object 667" hidden="1">
              <a:extLst>
                <a:ext uri="{63B3BB69-23CF-44E3-9099-C40C66FF867C}">
                  <a14:compatExt spid="_x0000_s3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720885</xdr:row>
          <xdr:rowOff>95250</xdr:rowOff>
        </xdr:from>
        <xdr:to>
          <xdr:col>10504</xdr:col>
          <xdr:colOff>323850</xdr:colOff>
          <xdr:row>720890</xdr:row>
          <xdr:rowOff>47625</xdr:rowOff>
        </xdr:to>
        <xdr:sp macro="" textlink="">
          <xdr:nvSpPr>
            <xdr:cNvPr id="3740" name="Object 668" hidden="1">
              <a:extLst>
                <a:ext uri="{63B3BB69-23CF-44E3-9099-C40C66FF867C}">
                  <a14:compatExt spid="_x0000_s3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786421</xdr:row>
          <xdr:rowOff>95250</xdr:rowOff>
        </xdr:from>
        <xdr:to>
          <xdr:col>10504</xdr:col>
          <xdr:colOff>323850</xdr:colOff>
          <xdr:row>786426</xdr:row>
          <xdr:rowOff>47625</xdr:rowOff>
        </xdr:to>
        <xdr:sp macro="" textlink="">
          <xdr:nvSpPr>
            <xdr:cNvPr id="3741" name="Object 669" hidden="1">
              <a:extLst>
                <a:ext uri="{63B3BB69-23CF-44E3-9099-C40C66FF867C}">
                  <a14:compatExt spid="_x0000_s3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851957</xdr:row>
          <xdr:rowOff>95250</xdr:rowOff>
        </xdr:from>
        <xdr:to>
          <xdr:col>10504</xdr:col>
          <xdr:colOff>323850</xdr:colOff>
          <xdr:row>851962</xdr:row>
          <xdr:rowOff>47625</xdr:rowOff>
        </xdr:to>
        <xdr:sp macro="" textlink="">
          <xdr:nvSpPr>
            <xdr:cNvPr id="3742" name="Object 670" hidden="1">
              <a:extLst>
                <a:ext uri="{63B3BB69-23CF-44E3-9099-C40C66FF867C}">
                  <a14:compatExt spid="_x0000_s3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917493</xdr:row>
          <xdr:rowOff>95250</xdr:rowOff>
        </xdr:from>
        <xdr:to>
          <xdr:col>10504</xdr:col>
          <xdr:colOff>323850</xdr:colOff>
          <xdr:row>917498</xdr:row>
          <xdr:rowOff>47625</xdr:rowOff>
        </xdr:to>
        <xdr:sp macro="" textlink="">
          <xdr:nvSpPr>
            <xdr:cNvPr id="3743" name="Object 671" hidden="1">
              <a:extLst>
                <a:ext uri="{63B3BB69-23CF-44E3-9099-C40C66FF867C}">
                  <a14:compatExt spid="_x0000_s3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983029</xdr:row>
          <xdr:rowOff>95250</xdr:rowOff>
        </xdr:from>
        <xdr:to>
          <xdr:col>10504</xdr:col>
          <xdr:colOff>323850</xdr:colOff>
          <xdr:row>983034</xdr:row>
          <xdr:rowOff>47625</xdr:rowOff>
        </xdr:to>
        <xdr:sp macro="" textlink="">
          <xdr:nvSpPr>
            <xdr:cNvPr id="3744" name="Object 672" hidden="1">
              <a:extLst>
                <a:ext uri="{63B3BB69-23CF-44E3-9099-C40C66FF867C}">
                  <a14:compatExt spid="_x0000_s3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10</xdr:row>
          <xdr:rowOff>95250</xdr:rowOff>
        </xdr:from>
        <xdr:to>
          <xdr:col>10760</xdr:col>
          <xdr:colOff>323850</xdr:colOff>
          <xdr:row>15</xdr:row>
          <xdr:rowOff>47625</xdr:rowOff>
        </xdr:to>
        <xdr:sp macro="" textlink="">
          <xdr:nvSpPr>
            <xdr:cNvPr id="3745" name="Object 673" hidden="1">
              <a:extLst>
                <a:ext uri="{63B3BB69-23CF-44E3-9099-C40C66FF867C}">
                  <a14:compatExt spid="_x0000_s3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65525</xdr:row>
          <xdr:rowOff>95250</xdr:rowOff>
        </xdr:from>
        <xdr:to>
          <xdr:col>10760</xdr:col>
          <xdr:colOff>323850</xdr:colOff>
          <xdr:row>65530</xdr:row>
          <xdr:rowOff>47625</xdr:rowOff>
        </xdr:to>
        <xdr:sp macro="" textlink="">
          <xdr:nvSpPr>
            <xdr:cNvPr id="3746" name="Object 674" hidden="1">
              <a:extLst>
                <a:ext uri="{63B3BB69-23CF-44E3-9099-C40C66FF867C}">
                  <a14:compatExt spid="_x0000_s3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131061</xdr:row>
          <xdr:rowOff>95250</xdr:rowOff>
        </xdr:from>
        <xdr:to>
          <xdr:col>10760</xdr:col>
          <xdr:colOff>323850</xdr:colOff>
          <xdr:row>131066</xdr:row>
          <xdr:rowOff>47625</xdr:rowOff>
        </xdr:to>
        <xdr:sp macro="" textlink="">
          <xdr:nvSpPr>
            <xdr:cNvPr id="3747" name="Object 675" hidden="1">
              <a:extLst>
                <a:ext uri="{63B3BB69-23CF-44E3-9099-C40C66FF867C}">
                  <a14:compatExt spid="_x0000_s3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196597</xdr:row>
          <xdr:rowOff>95250</xdr:rowOff>
        </xdr:from>
        <xdr:to>
          <xdr:col>10760</xdr:col>
          <xdr:colOff>323850</xdr:colOff>
          <xdr:row>196602</xdr:row>
          <xdr:rowOff>47625</xdr:rowOff>
        </xdr:to>
        <xdr:sp macro="" textlink="">
          <xdr:nvSpPr>
            <xdr:cNvPr id="3748" name="Object 676" hidden="1">
              <a:extLst>
                <a:ext uri="{63B3BB69-23CF-44E3-9099-C40C66FF867C}">
                  <a14:compatExt spid="_x0000_s3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262133</xdr:row>
          <xdr:rowOff>95250</xdr:rowOff>
        </xdr:from>
        <xdr:to>
          <xdr:col>10760</xdr:col>
          <xdr:colOff>323850</xdr:colOff>
          <xdr:row>262138</xdr:row>
          <xdr:rowOff>47625</xdr:rowOff>
        </xdr:to>
        <xdr:sp macro="" textlink="">
          <xdr:nvSpPr>
            <xdr:cNvPr id="3749" name="Object 677" hidden="1">
              <a:extLst>
                <a:ext uri="{63B3BB69-23CF-44E3-9099-C40C66FF867C}">
                  <a14:compatExt spid="_x0000_s3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327669</xdr:row>
          <xdr:rowOff>95250</xdr:rowOff>
        </xdr:from>
        <xdr:to>
          <xdr:col>10760</xdr:col>
          <xdr:colOff>323850</xdr:colOff>
          <xdr:row>327674</xdr:row>
          <xdr:rowOff>47625</xdr:rowOff>
        </xdr:to>
        <xdr:sp macro="" textlink="">
          <xdr:nvSpPr>
            <xdr:cNvPr id="3750" name="Object 678" hidden="1">
              <a:extLst>
                <a:ext uri="{63B3BB69-23CF-44E3-9099-C40C66FF867C}">
                  <a14:compatExt spid="_x0000_s3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393205</xdr:row>
          <xdr:rowOff>95250</xdr:rowOff>
        </xdr:from>
        <xdr:to>
          <xdr:col>10760</xdr:col>
          <xdr:colOff>323850</xdr:colOff>
          <xdr:row>393210</xdr:row>
          <xdr:rowOff>47625</xdr:rowOff>
        </xdr:to>
        <xdr:sp macro="" textlink="">
          <xdr:nvSpPr>
            <xdr:cNvPr id="3751" name="Object 679" hidden="1">
              <a:extLst>
                <a:ext uri="{63B3BB69-23CF-44E3-9099-C40C66FF867C}">
                  <a14:compatExt spid="_x0000_s3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458741</xdr:row>
          <xdr:rowOff>95250</xdr:rowOff>
        </xdr:from>
        <xdr:to>
          <xdr:col>10760</xdr:col>
          <xdr:colOff>323850</xdr:colOff>
          <xdr:row>458746</xdr:row>
          <xdr:rowOff>47625</xdr:rowOff>
        </xdr:to>
        <xdr:sp macro="" textlink="">
          <xdr:nvSpPr>
            <xdr:cNvPr id="3752" name="Object 680" hidden="1">
              <a:extLst>
                <a:ext uri="{63B3BB69-23CF-44E3-9099-C40C66FF867C}">
                  <a14:compatExt spid="_x0000_s3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524277</xdr:row>
          <xdr:rowOff>95250</xdr:rowOff>
        </xdr:from>
        <xdr:to>
          <xdr:col>10760</xdr:col>
          <xdr:colOff>323850</xdr:colOff>
          <xdr:row>524282</xdr:row>
          <xdr:rowOff>47625</xdr:rowOff>
        </xdr:to>
        <xdr:sp macro="" textlink="">
          <xdr:nvSpPr>
            <xdr:cNvPr id="3753" name="Object 681" hidden="1">
              <a:extLst>
                <a:ext uri="{63B3BB69-23CF-44E3-9099-C40C66FF867C}">
                  <a14:compatExt spid="_x0000_s3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589813</xdr:row>
          <xdr:rowOff>95250</xdr:rowOff>
        </xdr:from>
        <xdr:to>
          <xdr:col>10760</xdr:col>
          <xdr:colOff>323850</xdr:colOff>
          <xdr:row>589818</xdr:row>
          <xdr:rowOff>47625</xdr:rowOff>
        </xdr:to>
        <xdr:sp macro="" textlink="">
          <xdr:nvSpPr>
            <xdr:cNvPr id="3754" name="Object 682" hidden="1">
              <a:extLst>
                <a:ext uri="{63B3BB69-23CF-44E3-9099-C40C66FF867C}">
                  <a14:compatExt spid="_x0000_s3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655349</xdr:row>
          <xdr:rowOff>95250</xdr:rowOff>
        </xdr:from>
        <xdr:to>
          <xdr:col>10760</xdr:col>
          <xdr:colOff>323850</xdr:colOff>
          <xdr:row>655354</xdr:row>
          <xdr:rowOff>47625</xdr:rowOff>
        </xdr:to>
        <xdr:sp macro="" textlink="">
          <xdr:nvSpPr>
            <xdr:cNvPr id="3755" name="Object 683" hidden="1">
              <a:extLst>
                <a:ext uri="{63B3BB69-23CF-44E3-9099-C40C66FF867C}">
                  <a14:compatExt spid="_x0000_s3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720885</xdr:row>
          <xdr:rowOff>95250</xdr:rowOff>
        </xdr:from>
        <xdr:to>
          <xdr:col>10760</xdr:col>
          <xdr:colOff>323850</xdr:colOff>
          <xdr:row>720890</xdr:row>
          <xdr:rowOff>47625</xdr:rowOff>
        </xdr:to>
        <xdr:sp macro="" textlink="">
          <xdr:nvSpPr>
            <xdr:cNvPr id="3756" name="Object 684" hidden="1">
              <a:extLst>
                <a:ext uri="{63B3BB69-23CF-44E3-9099-C40C66FF867C}">
                  <a14:compatExt spid="_x0000_s3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786421</xdr:row>
          <xdr:rowOff>95250</xdr:rowOff>
        </xdr:from>
        <xdr:to>
          <xdr:col>10760</xdr:col>
          <xdr:colOff>323850</xdr:colOff>
          <xdr:row>786426</xdr:row>
          <xdr:rowOff>47625</xdr:rowOff>
        </xdr:to>
        <xdr:sp macro="" textlink="">
          <xdr:nvSpPr>
            <xdr:cNvPr id="3757" name="Object 685" hidden="1">
              <a:extLst>
                <a:ext uri="{63B3BB69-23CF-44E3-9099-C40C66FF867C}">
                  <a14:compatExt spid="_x0000_s3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851957</xdr:row>
          <xdr:rowOff>95250</xdr:rowOff>
        </xdr:from>
        <xdr:to>
          <xdr:col>10760</xdr:col>
          <xdr:colOff>323850</xdr:colOff>
          <xdr:row>851962</xdr:row>
          <xdr:rowOff>47625</xdr:rowOff>
        </xdr:to>
        <xdr:sp macro="" textlink="">
          <xdr:nvSpPr>
            <xdr:cNvPr id="3758" name="Object 686" hidden="1">
              <a:extLst>
                <a:ext uri="{63B3BB69-23CF-44E3-9099-C40C66FF867C}">
                  <a14:compatExt spid="_x0000_s3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917493</xdr:row>
          <xdr:rowOff>95250</xdr:rowOff>
        </xdr:from>
        <xdr:to>
          <xdr:col>10760</xdr:col>
          <xdr:colOff>323850</xdr:colOff>
          <xdr:row>917498</xdr:row>
          <xdr:rowOff>47625</xdr:rowOff>
        </xdr:to>
        <xdr:sp macro="" textlink="">
          <xdr:nvSpPr>
            <xdr:cNvPr id="3759" name="Object 687" hidden="1">
              <a:extLst>
                <a:ext uri="{63B3BB69-23CF-44E3-9099-C40C66FF867C}">
                  <a14:compatExt spid="_x0000_s3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983029</xdr:row>
          <xdr:rowOff>95250</xdr:rowOff>
        </xdr:from>
        <xdr:to>
          <xdr:col>10760</xdr:col>
          <xdr:colOff>323850</xdr:colOff>
          <xdr:row>983034</xdr:row>
          <xdr:rowOff>47625</xdr:rowOff>
        </xdr:to>
        <xdr:sp macro="" textlink="">
          <xdr:nvSpPr>
            <xdr:cNvPr id="3760" name="Object 688" hidden="1">
              <a:extLst>
                <a:ext uri="{63B3BB69-23CF-44E3-9099-C40C66FF867C}">
                  <a14:compatExt spid="_x0000_s3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10</xdr:row>
          <xdr:rowOff>95250</xdr:rowOff>
        </xdr:from>
        <xdr:to>
          <xdr:col>11016</xdr:col>
          <xdr:colOff>323850</xdr:colOff>
          <xdr:row>15</xdr:row>
          <xdr:rowOff>47625</xdr:rowOff>
        </xdr:to>
        <xdr:sp macro="" textlink="">
          <xdr:nvSpPr>
            <xdr:cNvPr id="3761" name="Object 689" hidden="1">
              <a:extLst>
                <a:ext uri="{63B3BB69-23CF-44E3-9099-C40C66FF867C}">
                  <a14:compatExt spid="_x0000_s3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65525</xdr:row>
          <xdr:rowOff>95250</xdr:rowOff>
        </xdr:from>
        <xdr:to>
          <xdr:col>11016</xdr:col>
          <xdr:colOff>323850</xdr:colOff>
          <xdr:row>65530</xdr:row>
          <xdr:rowOff>47625</xdr:rowOff>
        </xdr:to>
        <xdr:sp macro="" textlink="">
          <xdr:nvSpPr>
            <xdr:cNvPr id="3762" name="Object 690" hidden="1">
              <a:extLst>
                <a:ext uri="{63B3BB69-23CF-44E3-9099-C40C66FF867C}">
                  <a14:compatExt spid="_x0000_s3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131061</xdr:row>
          <xdr:rowOff>95250</xdr:rowOff>
        </xdr:from>
        <xdr:to>
          <xdr:col>11016</xdr:col>
          <xdr:colOff>323850</xdr:colOff>
          <xdr:row>131066</xdr:row>
          <xdr:rowOff>47625</xdr:rowOff>
        </xdr:to>
        <xdr:sp macro="" textlink="">
          <xdr:nvSpPr>
            <xdr:cNvPr id="3763" name="Object 691" hidden="1">
              <a:extLst>
                <a:ext uri="{63B3BB69-23CF-44E3-9099-C40C66FF867C}">
                  <a14:compatExt spid="_x0000_s3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196597</xdr:row>
          <xdr:rowOff>95250</xdr:rowOff>
        </xdr:from>
        <xdr:to>
          <xdr:col>11016</xdr:col>
          <xdr:colOff>323850</xdr:colOff>
          <xdr:row>196602</xdr:row>
          <xdr:rowOff>47625</xdr:rowOff>
        </xdr:to>
        <xdr:sp macro="" textlink="">
          <xdr:nvSpPr>
            <xdr:cNvPr id="3764" name="Object 692" hidden="1">
              <a:extLst>
                <a:ext uri="{63B3BB69-23CF-44E3-9099-C40C66FF867C}">
                  <a14:compatExt spid="_x0000_s3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262133</xdr:row>
          <xdr:rowOff>95250</xdr:rowOff>
        </xdr:from>
        <xdr:to>
          <xdr:col>11016</xdr:col>
          <xdr:colOff>323850</xdr:colOff>
          <xdr:row>262138</xdr:row>
          <xdr:rowOff>47625</xdr:rowOff>
        </xdr:to>
        <xdr:sp macro="" textlink="">
          <xdr:nvSpPr>
            <xdr:cNvPr id="3765" name="Object 693" hidden="1">
              <a:extLst>
                <a:ext uri="{63B3BB69-23CF-44E3-9099-C40C66FF867C}">
                  <a14:compatExt spid="_x0000_s3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327669</xdr:row>
          <xdr:rowOff>95250</xdr:rowOff>
        </xdr:from>
        <xdr:to>
          <xdr:col>11016</xdr:col>
          <xdr:colOff>323850</xdr:colOff>
          <xdr:row>327674</xdr:row>
          <xdr:rowOff>47625</xdr:rowOff>
        </xdr:to>
        <xdr:sp macro="" textlink="">
          <xdr:nvSpPr>
            <xdr:cNvPr id="3766" name="Object 694" hidden="1">
              <a:extLst>
                <a:ext uri="{63B3BB69-23CF-44E3-9099-C40C66FF867C}">
                  <a14:compatExt spid="_x0000_s3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393205</xdr:row>
          <xdr:rowOff>95250</xdr:rowOff>
        </xdr:from>
        <xdr:to>
          <xdr:col>11016</xdr:col>
          <xdr:colOff>323850</xdr:colOff>
          <xdr:row>393210</xdr:row>
          <xdr:rowOff>47625</xdr:rowOff>
        </xdr:to>
        <xdr:sp macro="" textlink="">
          <xdr:nvSpPr>
            <xdr:cNvPr id="3767" name="Object 695" hidden="1">
              <a:extLst>
                <a:ext uri="{63B3BB69-23CF-44E3-9099-C40C66FF867C}">
                  <a14:compatExt spid="_x0000_s3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458741</xdr:row>
          <xdr:rowOff>95250</xdr:rowOff>
        </xdr:from>
        <xdr:to>
          <xdr:col>11016</xdr:col>
          <xdr:colOff>323850</xdr:colOff>
          <xdr:row>458746</xdr:row>
          <xdr:rowOff>47625</xdr:rowOff>
        </xdr:to>
        <xdr:sp macro="" textlink="">
          <xdr:nvSpPr>
            <xdr:cNvPr id="3768" name="Object 696" hidden="1">
              <a:extLst>
                <a:ext uri="{63B3BB69-23CF-44E3-9099-C40C66FF867C}">
                  <a14:compatExt spid="_x0000_s3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524277</xdr:row>
          <xdr:rowOff>95250</xdr:rowOff>
        </xdr:from>
        <xdr:to>
          <xdr:col>11016</xdr:col>
          <xdr:colOff>323850</xdr:colOff>
          <xdr:row>524282</xdr:row>
          <xdr:rowOff>47625</xdr:rowOff>
        </xdr:to>
        <xdr:sp macro="" textlink="">
          <xdr:nvSpPr>
            <xdr:cNvPr id="3769" name="Object 697" hidden="1">
              <a:extLst>
                <a:ext uri="{63B3BB69-23CF-44E3-9099-C40C66FF867C}">
                  <a14:compatExt spid="_x0000_s3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589813</xdr:row>
          <xdr:rowOff>95250</xdr:rowOff>
        </xdr:from>
        <xdr:to>
          <xdr:col>11016</xdr:col>
          <xdr:colOff>323850</xdr:colOff>
          <xdr:row>589818</xdr:row>
          <xdr:rowOff>47625</xdr:rowOff>
        </xdr:to>
        <xdr:sp macro="" textlink="">
          <xdr:nvSpPr>
            <xdr:cNvPr id="3770" name="Object 698" hidden="1">
              <a:extLst>
                <a:ext uri="{63B3BB69-23CF-44E3-9099-C40C66FF867C}">
                  <a14:compatExt spid="_x0000_s3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655349</xdr:row>
          <xdr:rowOff>95250</xdr:rowOff>
        </xdr:from>
        <xdr:to>
          <xdr:col>11016</xdr:col>
          <xdr:colOff>323850</xdr:colOff>
          <xdr:row>655354</xdr:row>
          <xdr:rowOff>47625</xdr:rowOff>
        </xdr:to>
        <xdr:sp macro="" textlink="">
          <xdr:nvSpPr>
            <xdr:cNvPr id="3771" name="Object 699" hidden="1">
              <a:extLst>
                <a:ext uri="{63B3BB69-23CF-44E3-9099-C40C66FF867C}">
                  <a14:compatExt spid="_x0000_s3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720885</xdr:row>
          <xdr:rowOff>95250</xdr:rowOff>
        </xdr:from>
        <xdr:to>
          <xdr:col>11016</xdr:col>
          <xdr:colOff>323850</xdr:colOff>
          <xdr:row>720890</xdr:row>
          <xdr:rowOff>47625</xdr:rowOff>
        </xdr:to>
        <xdr:sp macro="" textlink="">
          <xdr:nvSpPr>
            <xdr:cNvPr id="3772" name="Object 700" hidden="1">
              <a:extLst>
                <a:ext uri="{63B3BB69-23CF-44E3-9099-C40C66FF867C}">
                  <a14:compatExt spid="_x0000_s3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786421</xdr:row>
          <xdr:rowOff>95250</xdr:rowOff>
        </xdr:from>
        <xdr:to>
          <xdr:col>11016</xdr:col>
          <xdr:colOff>323850</xdr:colOff>
          <xdr:row>786426</xdr:row>
          <xdr:rowOff>47625</xdr:rowOff>
        </xdr:to>
        <xdr:sp macro="" textlink="">
          <xdr:nvSpPr>
            <xdr:cNvPr id="3773" name="Object 701" hidden="1">
              <a:extLst>
                <a:ext uri="{63B3BB69-23CF-44E3-9099-C40C66FF867C}">
                  <a14:compatExt spid="_x0000_s3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851957</xdr:row>
          <xdr:rowOff>95250</xdr:rowOff>
        </xdr:from>
        <xdr:to>
          <xdr:col>11016</xdr:col>
          <xdr:colOff>323850</xdr:colOff>
          <xdr:row>851962</xdr:row>
          <xdr:rowOff>47625</xdr:rowOff>
        </xdr:to>
        <xdr:sp macro="" textlink="">
          <xdr:nvSpPr>
            <xdr:cNvPr id="3774" name="Object 702" hidden="1">
              <a:extLst>
                <a:ext uri="{63B3BB69-23CF-44E3-9099-C40C66FF867C}">
                  <a14:compatExt spid="_x0000_s3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917493</xdr:row>
          <xdr:rowOff>95250</xdr:rowOff>
        </xdr:from>
        <xdr:to>
          <xdr:col>11016</xdr:col>
          <xdr:colOff>323850</xdr:colOff>
          <xdr:row>917498</xdr:row>
          <xdr:rowOff>47625</xdr:rowOff>
        </xdr:to>
        <xdr:sp macro="" textlink="">
          <xdr:nvSpPr>
            <xdr:cNvPr id="3775" name="Object 703" hidden="1">
              <a:extLst>
                <a:ext uri="{63B3BB69-23CF-44E3-9099-C40C66FF867C}">
                  <a14:compatExt spid="_x0000_s3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983029</xdr:row>
          <xdr:rowOff>95250</xdr:rowOff>
        </xdr:from>
        <xdr:to>
          <xdr:col>11016</xdr:col>
          <xdr:colOff>323850</xdr:colOff>
          <xdr:row>983034</xdr:row>
          <xdr:rowOff>47625</xdr:rowOff>
        </xdr:to>
        <xdr:sp macro="" textlink="">
          <xdr:nvSpPr>
            <xdr:cNvPr id="3776" name="Object 704" hidden="1">
              <a:extLst>
                <a:ext uri="{63B3BB69-23CF-44E3-9099-C40C66FF867C}">
                  <a14:compatExt spid="_x0000_s3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10</xdr:row>
          <xdr:rowOff>95250</xdr:rowOff>
        </xdr:from>
        <xdr:to>
          <xdr:col>11272</xdr:col>
          <xdr:colOff>323850</xdr:colOff>
          <xdr:row>15</xdr:row>
          <xdr:rowOff>47625</xdr:rowOff>
        </xdr:to>
        <xdr:sp macro="" textlink="">
          <xdr:nvSpPr>
            <xdr:cNvPr id="3777" name="Object 705" hidden="1">
              <a:extLst>
                <a:ext uri="{63B3BB69-23CF-44E3-9099-C40C66FF867C}">
                  <a14:compatExt spid="_x0000_s3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65525</xdr:row>
          <xdr:rowOff>95250</xdr:rowOff>
        </xdr:from>
        <xdr:to>
          <xdr:col>11272</xdr:col>
          <xdr:colOff>323850</xdr:colOff>
          <xdr:row>65530</xdr:row>
          <xdr:rowOff>47625</xdr:rowOff>
        </xdr:to>
        <xdr:sp macro="" textlink="">
          <xdr:nvSpPr>
            <xdr:cNvPr id="3778" name="Object 706" hidden="1">
              <a:extLst>
                <a:ext uri="{63B3BB69-23CF-44E3-9099-C40C66FF867C}">
                  <a14:compatExt spid="_x0000_s3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131061</xdr:row>
          <xdr:rowOff>95250</xdr:rowOff>
        </xdr:from>
        <xdr:to>
          <xdr:col>11272</xdr:col>
          <xdr:colOff>323850</xdr:colOff>
          <xdr:row>131066</xdr:row>
          <xdr:rowOff>47625</xdr:rowOff>
        </xdr:to>
        <xdr:sp macro="" textlink="">
          <xdr:nvSpPr>
            <xdr:cNvPr id="3779" name="Object 707" hidden="1">
              <a:extLst>
                <a:ext uri="{63B3BB69-23CF-44E3-9099-C40C66FF867C}">
                  <a14:compatExt spid="_x0000_s3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196597</xdr:row>
          <xdr:rowOff>95250</xdr:rowOff>
        </xdr:from>
        <xdr:to>
          <xdr:col>11272</xdr:col>
          <xdr:colOff>323850</xdr:colOff>
          <xdr:row>196602</xdr:row>
          <xdr:rowOff>47625</xdr:rowOff>
        </xdr:to>
        <xdr:sp macro="" textlink="">
          <xdr:nvSpPr>
            <xdr:cNvPr id="3780" name="Object 708" hidden="1">
              <a:extLst>
                <a:ext uri="{63B3BB69-23CF-44E3-9099-C40C66FF867C}">
                  <a14:compatExt spid="_x0000_s3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262133</xdr:row>
          <xdr:rowOff>95250</xdr:rowOff>
        </xdr:from>
        <xdr:to>
          <xdr:col>11272</xdr:col>
          <xdr:colOff>323850</xdr:colOff>
          <xdr:row>262138</xdr:row>
          <xdr:rowOff>47625</xdr:rowOff>
        </xdr:to>
        <xdr:sp macro="" textlink="">
          <xdr:nvSpPr>
            <xdr:cNvPr id="3781" name="Object 709" hidden="1">
              <a:extLst>
                <a:ext uri="{63B3BB69-23CF-44E3-9099-C40C66FF867C}">
                  <a14:compatExt spid="_x0000_s3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327669</xdr:row>
          <xdr:rowOff>95250</xdr:rowOff>
        </xdr:from>
        <xdr:to>
          <xdr:col>11272</xdr:col>
          <xdr:colOff>323850</xdr:colOff>
          <xdr:row>327674</xdr:row>
          <xdr:rowOff>47625</xdr:rowOff>
        </xdr:to>
        <xdr:sp macro="" textlink="">
          <xdr:nvSpPr>
            <xdr:cNvPr id="3782" name="Object 710" hidden="1">
              <a:extLst>
                <a:ext uri="{63B3BB69-23CF-44E3-9099-C40C66FF867C}">
                  <a14:compatExt spid="_x0000_s3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393205</xdr:row>
          <xdr:rowOff>95250</xdr:rowOff>
        </xdr:from>
        <xdr:to>
          <xdr:col>11272</xdr:col>
          <xdr:colOff>323850</xdr:colOff>
          <xdr:row>393210</xdr:row>
          <xdr:rowOff>47625</xdr:rowOff>
        </xdr:to>
        <xdr:sp macro="" textlink="">
          <xdr:nvSpPr>
            <xdr:cNvPr id="3783" name="Object 711" hidden="1">
              <a:extLst>
                <a:ext uri="{63B3BB69-23CF-44E3-9099-C40C66FF867C}">
                  <a14:compatExt spid="_x0000_s3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458741</xdr:row>
          <xdr:rowOff>95250</xdr:rowOff>
        </xdr:from>
        <xdr:to>
          <xdr:col>11272</xdr:col>
          <xdr:colOff>323850</xdr:colOff>
          <xdr:row>458746</xdr:row>
          <xdr:rowOff>47625</xdr:rowOff>
        </xdr:to>
        <xdr:sp macro="" textlink="">
          <xdr:nvSpPr>
            <xdr:cNvPr id="3784" name="Object 712" hidden="1">
              <a:extLst>
                <a:ext uri="{63B3BB69-23CF-44E3-9099-C40C66FF867C}">
                  <a14:compatExt spid="_x0000_s3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524277</xdr:row>
          <xdr:rowOff>95250</xdr:rowOff>
        </xdr:from>
        <xdr:to>
          <xdr:col>11272</xdr:col>
          <xdr:colOff>323850</xdr:colOff>
          <xdr:row>524282</xdr:row>
          <xdr:rowOff>47625</xdr:rowOff>
        </xdr:to>
        <xdr:sp macro="" textlink="">
          <xdr:nvSpPr>
            <xdr:cNvPr id="3785" name="Object 713" hidden="1">
              <a:extLst>
                <a:ext uri="{63B3BB69-23CF-44E3-9099-C40C66FF867C}">
                  <a14:compatExt spid="_x0000_s3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589813</xdr:row>
          <xdr:rowOff>95250</xdr:rowOff>
        </xdr:from>
        <xdr:to>
          <xdr:col>11272</xdr:col>
          <xdr:colOff>323850</xdr:colOff>
          <xdr:row>589818</xdr:row>
          <xdr:rowOff>47625</xdr:rowOff>
        </xdr:to>
        <xdr:sp macro="" textlink="">
          <xdr:nvSpPr>
            <xdr:cNvPr id="3786" name="Object 714" hidden="1">
              <a:extLst>
                <a:ext uri="{63B3BB69-23CF-44E3-9099-C40C66FF867C}">
                  <a14:compatExt spid="_x0000_s3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655349</xdr:row>
          <xdr:rowOff>95250</xdr:rowOff>
        </xdr:from>
        <xdr:to>
          <xdr:col>11272</xdr:col>
          <xdr:colOff>323850</xdr:colOff>
          <xdr:row>655354</xdr:row>
          <xdr:rowOff>47625</xdr:rowOff>
        </xdr:to>
        <xdr:sp macro="" textlink="">
          <xdr:nvSpPr>
            <xdr:cNvPr id="3787" name="Object 715" hidden="1">
              <a:extLst>
                <a:ext uri="{63B3BB69-23CF-44E3-9099-C40C66FF867C}">
                  <a14:compatExt spid="_x0000_s3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720885</xdr:row>
          <xdr:rowOff>95250</xdr:rowOff>
        </xdr:from>
        <xdr:to>
          <xdr:col>11272</xdr:col>
          <xdr:colOff>323850</xdr:colOff>
          <xdr:row>720890</xdr:row>
          <xdr:rowOff>47625</xdr:rowOff>
        </xdr:to>
        <xdr:sp macro="" textlink="">
          <xdr:nvSpPr>
            <xdr:cNvPr id="3788" name="Object 716" hidden="1">
              <a:extLst>
                <a:ext uri="{63B3BB69-23CF-44E3-9099-C40C66FF867C}">
                  <a14:compatExt spid="_x0000_s3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786421</xdr:row>
          <xdr:rowOff>95250</xdr:rowOff>
        </xdr:from>
        <xdr:to>
          <xdr:col>11272</xdr:col>
          <xdr:colOff>323850</xdr:colOff>
          <xdr:row>786426</xdr:row>
          <xdr:rowOff>47625</xdr:rowOff>
        </xdr:to>
        <xdr:sp macro="" textlink="">
          <xdr:nvSpPr>
            <xdr:cNvPr id="3789" name="Object 717" hidden="1">
              <a:extLst>
                <a:ext uri="{63B3BB69-23CF-44E3-9099-C40C66FF867C}">
                  <a14:compatExt spid="_x0000_s3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851957</xdr:row>
          <xdr:rowOff>95250</xdr:rowOff>
        </xdr:from>
        <xdr:to>
          <xdr:col>11272</xdr:col>
          <xdr:colOff>323850</xdr:colOff>
          <xdr:row>851962</xdr:row>
          <xdr:rowOff>47625</xdr:rowOff>
        </xdr:to>
        <xdr:sp macro="" textlink="">
          <xdr:nvSpPr>
            <xdr:cNvPr id="3790" name="Object 718" hidden="1">
              <a:extLst>
                <a:ext uri="{63B3BB69-23CF-44E3-9099-C40C66FF867C}">
                  <a14:compatExt spid="_x0000_s3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917493</xdr:row>
          <xdr:rowOff>95250</xdr:rowOff>
        </xdr:from>
        <xdr:to>
          <xdr:col>11272</xdr:col>
          <xdr:colOff>323850</xdr:colOff>
          <xdr:row>917498</xdr:row>
          <xdr:rowOff>47625</xdr:rowOff>
        </xdr:to>
        <xdr:sp macro="" textlink="">
          <xdr:nvSpPr>
            <xdr:cNvPr id="3791" name="Object 719" hidden="1">
              <a:extLst>
                <a:ext uri="{63B3BB69-23CF-44E3-9099-C40C66FF867C}">
                  <a14:compatExt spid="_x0000_s3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983029</xdr:row>
          <xdr:rowOff>95250</xdr:rowOff>
        </xdr:from>
        <xdr:to>
          <xdr:col>11272</xdr:col>
          <xdr:colOff>323850</xdr:colOff>
          <xdr:row>983034</xdr:row>
          <xdr:rowOff>47625</xdr:rowOff>
        </xdr:to>
        <xdr:sp macro="" textlink="">
          <xdr:nvSpPr>
            <xdr:cNvPr id="3792" name="Object 720" hidden="1">
              <a:extLst>
                <a:ext uri="{63B3BB69-23CF-44E3-9099-C40C66FF867C}">
                  <a14:compatExt spid="_x0000_s3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10</xdr:row>
          <xdr:rowOff>95250</xdr:rowOff>
        </xdr:from>
        <xdr:to>
          <xdr:col>11528</xdr:col>
          <xdr:colOff>323850</xdr:colOff>
          <xdr:row>15</xdr:row>
          <xdr:rowOff>47625</xdr:rowOff>
        </xdr:to>
        <xdr:sp macro="" textlink="">
          <xdr:nvSpPr>
            <xdr:cNvPr id="3793" name="Object 721" hidden="1">
              <a:extLst>
                <a:ext uri="{63B3BB69-23CF-44E3-9099-C40C66FF867C}">
                  <a14:compatExt spid="_x0000_s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65525</xdr:row>
          <xdr:rowOff>95250</xdr:rowOff>
        </xdr:from>
        <xdr:to>
          <xdr:col>11528</xdr:col>
          <xdr:colOff>323850</xdr:colOff>
          <xdr:row>65530</xdr:row>
          <xdr:rowOff>47625</xdr:rowOff>
        </xdr:to>
        <xdr:sp macro="" textlink="">
          <xdr:nvSpPr>
            <xdr:cNvPr id="3794" name="Object 722" hidden="1">
              <a:extLst>
                <a:ext uri="{63B3BB69-23CF-44E3-9099-C40C66FF867C}">
                  <a14:compatExt spid="_x0000_s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131061</xdr:row>
          <xdr:rowOff>95250</xdr:rowOff>
        </xdr:from>
        <xdr:to>
          <xdr:col>11528</xdr:col>
          <xdr:colOff>323850</xdr:colOff>
          <xdr:row>131066</xdr:row>
          <xdr:rowOff>47625</xdr:rowOff>
        </xdr:to>
        <xdr:sp macro="" textlink="">
          <xdr:nvSpPr>
            <xdr:cNvPr id="3795" name="Object 723" hidden="1">
              <a:extLst>
                <a:ext uri="{63B3BB69-23CF-44E3-9099-C40C66FF867C}">
                  <a14:compatExt spid="_x0000_s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196597</xdr:row>
          <xdr:rowOff>95250</xdr:rowOff>
        </xdr:from>
        <xdr:to>
          <xdr:col>11528</xdr:col>
          <xdr:colOff>323850</xdr:colOff>
          <xdr:row>196602</xdr:row>
          <xdr:rowOff>47625</xdr:rowOff>
        </xdr:to>
        <xdr:sp macro="" textlink="">
          <xdr:nvSpPr>
            <xdr:cNvPr id="3796" name="Object 724" hidden="1">
              <a:extLst>
                <a:ext uri="{63B3BB69-23CF-44E3-9099-C40C66FF867C}">
                  <a14:compatExt spid="_x0000_s3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262133</xdr:row>
          <xdr:rowOff>95250</xdr:rowOff>
        </xdr:from>
        <xdr:to>
          <xdr:col>11528</xdr:col>
          <xdr:colOff>323850</xdr:colOff>
          <xdr:row>262138</xdr:row>
          <xdr:rowOff>47625</xdr:rowOff>
        </xdr:to>
        <xdr:sp macro="" textlink="">
          <xdr:nvSpPr>
            <xdr:cNvPr id="3797" name="Object 725" hidden="1">
              <a:extLst>
                <a:ext uri="{63B3BB69-23CF-44E3-9099-C40C66FF867C}">
                  <a14:compatExt spid="_x0000_s3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327669</xdr:row>
          <xdr:rowOff>95250</xdr:rowOff>
        </xdr:from>
        <xdr:to>
          <xdr:col>11528</xdr:col>
          <xdr:colOff>323850</xdr:colOff>
          <xdr:row>327674</xdr:row>
          <xdr:rowOff>47625</xdr:rowOff>
        </xdr:to>
        <xdr:sp macro="" textlink="">
          <xdr:nvSpPr>
            <xdr:cNvPr id="3798" name="Object 726" hidden="1">
              <a:extLst>
                <a:ext uri="{63B3BB69-23CF-44E3-9099-C40C66FF867C}">
                  <a14:compatExt spid="_x0000_s3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393205</xdr:row>
          <xdr:rowOff>95250</xdr:rowOff>
        </xdr:from>
        <xdr:to>
          <xdr:col>11528</xdr:col>
          <xdr:colOff>323850</xdr:colOff>
          <xdr:row>393210</xdr:row>
          <xdr:rowOff>47625</xdr:rowOff>
        </xdr:to>
        <xdr:sp macro="" textlink="">
          <xdr:nvSpPr>
            <xdr:cNvPr id="3799" name="Object 727" hidden="1">
              <a:extLst>
                <a:ext uri="{63B3BB69-23CF-44E3-9099-C40C66FF867C}">
                  <a14:compatExt spid="_x0000_s3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458741</xdr:row>
          <xdr:rowOff>95250</xdr:rowOff>
        </xdr:from>
        <xdr:to>
          <xdr:col>11528</xdr:col>
          <xdr:colOff>323850</xdr:colOff>
          <xdr:row>458746</xdr:row>
          <xdr:rowOff>47625</xdr:rowOff>
        </xdr:to>
        <xdr:sp macro="" textlink="">
          <xdr:nvSpPr>
            <xdr:cNvPr id="3800" name="Object 728" hidden="1">
              <a:extLst>
                <a:ext uri="{63B3BB69-23CF-44E3-9099-C40C66FF867C}">
                  <a14:compatExt spid="_x0000_s3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524277</xdr:row>
          <xdr:rowOff>95250</xdr:rowOff>
        </xdr:from>
        <xdr:to>
          <xdr:col>11528</xdr:col>
          <xdr:colOff>323850</xdr:colOff>
          <xdr:row>524282</xdr:row>
          <xdr:rowOff>47625</xdr:rowOff>
        </xdr:to>
        <xdr:sp macro="" textlink="">
          <xdr:nvSpPr>
            <xdr:cNvPr id="3801" name="Object 729" hidden="1">
              <a:extLst>
                <a:ext uri="{63B3BB69-23CF-44E3-9099-C40C66FF867C}">
                  <a14:compatExt spid="_x0000_s3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589813</xdr:row>
          <xdr:rowOff>95250</xdr:rowOff>
        </xdr:from>
        <xdr:to>
          <xdr:col>11528</xdr:col>
          <xdr:colOff>323850</xdr:colOff>
          <xdr:row>589818</xdr:row>
          <xdr:rowOff>47625</xdr:rowOff>
        </xdr:to>
        <xdr:sp macro="" textlink="">
          <xdr:nvSpPr>
            <xdr:cNvPr id="3802" name="Object 730" hidden="1">
              <a:extLst>
                <a:ext uri="{63B3BB69-23CF-44E3-9099-C40C66FF867C}">
                  <a14:compatExt spid="_x0000_s3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655349</xdr:row>
          <xdr:rowOff>95250</xdr:rowOff>
        </xdr:from>
        <xdr:to>
          <xdr:col>11528</xdr:col>
          <xdr:colOff>323850</xdr:colOff>
          <xdr:row>655354</xdr:row>
          <xdr:rowOff>47625</xdr:rowOff>
        </xdr:to>
        <xdr:sp macro="" textlink="">
          <xdr:nvSpPr>
            <xdr:cNvPr id="3803" name="Object 731" hidden="1">
              <a:extLst>
                <a:ext uri="{63B3BB69-23CF-44E3-9099-C40C66FF867C}">
                  <a14:compatExt spid="_x0000_s3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720885</xdr:row>
          <xdr:rowOff>95250</xdr:rowOff>
        </xdr:from>
        <xdr:to>
          <xdr:col>11528</xdr:col>
          <xdr:colOff>323850</xdr:colOff>
          <xdr:row>720890</xdr:row>
          <xdr:rowOff>47625</xdr:rowOff>
        </xdr:to>
        <xdr:sp macro="" textlink="">
          <xdr:nvSpPr>
            <xdr:cNvPr id="3804" name="Object 732" hidden="1">
              <a:extLst>
                <a:ext uri="{63B3BB69-23CF-44E3-9099-C40C66FF867C}">
                  <a14:compatExt spid="_x0000_s3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786421</xdr:row>
          <xdr:rowOff>95250</xdr:rowOff>
        </xdr:from>
        <xdr:to>
          <xdr:col>11528</xdr:col>
          <xdr:colOff>323850</xdr:colOff>
          <xdr:row>786426</xdr:row>
          <xdr:rowOff>47625</xdr:rowOff>
        </xdr:to>
        <xdr:sp macro="" textlink="">
          <xdr:nvSpPr>
            <xdr:cNvPr id="3805" name="Object 733" hidden="1">
              <a:extLst>
                <a:ext uri="{63B3BB69-23CF-44E3-9099-C40C66FF867C}">
                  <a14:compatExt spid="_x0000_s3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851957</xdr:row>
          <xdr:rowOff>95250</xdr:rowOff>
        </xdr:from>
        <xdr:to>
          <xdr:col>11528</xdr:col>
          <xdr:colOff>323850</xdr:colOff>
          <xdr:row>851962</xdr:row>
          <xdr:rowOff>47625</xdr:rowOff>
        </xdr:to>
        <xdr:sp macro="" textlink="">
          <xdr:nvSpPr>
            <xdr:cNvPr id="3806" name="Object 734" hidden="1">
              <a:extLst>
                <a:ext uri="{63B3BB69-23CF-44E3-9099-C40C66FF867C}">
                  <a14:compatExt spid="_x0000_s3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917493</xdr:row>
          <xdr:rowOff>95250</xdr:rowOff>
        </xdr:from>
        <xdr:to>
          <xdr:col>11528</xdr:col>
          <xdr:colOff>323850</xdr:colOff>
          <xdr:row>917498</xdr:row>
          <xdr:rowOff>47625</xdr:rowOff>
        </xdr:to>
        <xdr:sp macro="" textlink="">
          <xdr:nvSpPr>
            <xdr:cNvPr id="3807" name="Object 735" hidden="1">
              <a:extLst>
                <a:ext uri="{63B3BB69-23CF-44E3-9099-C40C66FF867C}">
                  <a14:compatExt spid="_x0000_s3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983029</xdr:row>
          <xdr:rowOff>95250</xdr:rowOff>
        </xdr:from>
        <xdr:to>
          <xdr:col>11528</xdr:col>
          <xdr:colOff>323850</xdr:colOff>
          <xdr:row>983034</xdr:row>
          <xdr:rowOff>47625</xdr:rowOff>
        </xdr:to>
        <xdr:sp macro="" textlink="">
          <xdr:nvSpPr>
            <xdr:cNvPr id="3808" name="Object 736" hidden="1">
              <a:extLst>
                <a:ext uri="{63B3BB69-23CF-44E3-9099-C40C66FF867C}">
                  <a14:compatExt spid="_x0000_s3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10</xdr:row>
          <xdr:rowOff>95250</xdr:rowOff>
        </xdr:from>
        <xdr:to>
          <xdr:col>11784</xdr:col>
          <xdr:colOff>323850</xdr:colOff>
          <xdr:row>15</xdr:row>
          <xdr:rowOff>47625</xdr:rowOff>
        </xdr:to>
        <xdr:sp macro="" textlink="">
          <xdr:nvSpPr>
            <xdr:cNvPr id="3809" name="Object 737" hidden="1">
              <a:extLst>
                <a:ext uri="{63B3BB69-23CF-44E3-9099-C40C66FF867C}">
                  <a14:compatExt spid="_x0000_s3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65525</xdr:row>
          <xdr:rowOff>95250</xdr:rowOff>
        </xdr:from>
        <xdr:to>
          <xdr:col>11784</xdr:col>
          <xdr:colOff>323850</xdr:colOff>
          <xdr:row>65530</xdr:row>
          <xdr:rowOff>47625</xdr:rowOff>
        </xdr:to>
        <xdr:sp macro="" textlink="">
          <xdr:nvSpPr>
            <xdr:cNvPr id="3810" name="Object 738" hidden="1">
              <a:extLst>
                <a:ext uri="{63B3BB69-23CF-44E3-9099-C40C66FF867C}">
                  <a14:compatExt spid="_x0000_s3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131061</xdr:row>
          <xdr:rowOff>95250</xdr:rowOff>
        </xdr:from>
        <xdr:to>
          <xdr:col>11784</xdr:col>
          <xdr:colOff>323850</xdr:colOff>
          <xdr:row>131066</xdr:row>
          <xdr:rowOff>47625</xdr:rowOff>
        </xdr:to>
        <xdr:sp macro="" textlink="">
          <xdr:nvSpPr>
            <xdr:cNvPr id="3811" name="Object 739" hidden="1">
              <a:extLst>
                <a:ext uri="{63B3BB69-23CF-44E3-9099-C40C66FF867C}">
                  <a14:compatExt spid="_x0000_s3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196597</xdr:row>
          <xdr:rowOff>95250</xdr:rowOff>
        </xdr:from>
        <xdr:to>
          <xdr:col>11784</xdr:col>
          <xdr:colOff>323850</xdr:colOff>
          <xdr:row>196602</xdr:row>
          <xdr:rowOff>47625</xdr:rowOff>
        </xdr:to>
        <xdr:sp macro="" textlink="">
          <xdr:nvSpPr>
            <xdr:cNvPr id="3812" name="Object 740" hidden="1">
              <a:extLst>
                <a:ext uri="{63B3BB69-23CF-44E3-9099-C40C66FF867C}">
                  <a14:compatExt spid="_x0000_s3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262133</xdr:row>
          <xdr:rowOff>95250</xdr:rowOff>
        </xdr:from>
        <xdr:to>
          <xdr:col>11784</xdr:col>
          <xdr:colOff>323850</xdr:colOff>
          <xdr:row>262138</xdr:row>
          <xdr:rowOff>47625</xdr:rowOff>
        </xdr:to>
        <xdr:sp macro="" textlink="">
          <xdr:nvSpPr>
            <xdr:cNvPr id="3813" name="Object 741" hidden="1">
              <a:extLst>
                <a:ext uri="{63B3BB69-23CF-44E3-9099-C40C66FF867C}">
                  <a14:compatExt spid="_x0000_s3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327669</xdr:row>
          <xdr:rowOff>95250</xdr:rowOff>
        </xdr:from>
        <xdr:to>
          <xdr:col>11784</xdr:col>
          <xdr:colOff>323850</xdr:colOff>
          <xdr:row>327674</xdr:row>
          <xdr:rowOff>47625</xdr:rowOff>
        </xdr:to>
        <xdr:sp macro="" textlink="">
          <xdr:nvSpPr>
            <xdr:cNvPr id="3814" name="Object 742" hidden="1">
              <a:extLst>
                <a:ext uri="{63B3BB69-23CF-44E3-9099-C40C66FF867C}">
                  <a14:compatExt spid="_x0000_s3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393205</xdr:row>
          <xdr:rowOff>95250</xdr:rowOff>
        </xdr:from>
        <xdr:to>
          <xdr:col>11784</xdr:col>
          <xdr:colOff>323850</xdr:colOff>
          <xdr:row>393210</xdr:row>
          <xdr:rowOff>47625</xdr:rowOff>
        </xdr:to>
        <xdr:sp macro="" textlink="">
          <xdr:nvSpPr>
            <xdr:cNvPr id="3815" name="Object 743" hidden="1">
              <a:extLst>
                <a:ext uri="{63B3BB69-23CF-44E3-9099-C40C66FF867C}">
                  <a14:compatExt spid="_x0000_s3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458741</xdr:row>
          <xdr:rowOff>95250</xdr:rowOff>
        </xdr:from>
        <xdr:to>
          <xdr:col>11784</xdr:col>
          <xdr:colOff>323850</xdr:colOff>
          <xdr:row>458746</xdr:row>
          <xdr:rowOff>47625</xdr:rowOff>
        </xdr:to>
        <xdr:sp macro="" textlink="">
          <xdr:nvSpPr>
            <xdr:cNvPr id="3816" name="Object 744" hidden="1">
              <a:extLst>
                <a:ext uri="{63B3BB69-23CF-44E3-9099-C40C66FF867C}">
                  <a14:compatExt spid="_x0000_s3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524277</xdr:row>
          <xdr:rowOff>95250</xdr:rowOff>
        </xdr:from>
        <xdr:to>
          <xdr:col>11784</xdr:col>
          <xdr:colOff>323850</xdr:colOff>
          <xdr:row>524282</xdr:row>
          <xdr:rowOff>47625</xdr:rowOff>
        </xdr:to>
        <xdr:sp macro="" textlink="">
          <xdr:nvSpPr>
            <xdr:cNvPr id="3817" name="Object 745" hidden="1">
              <a:extLst>
                <a:ext uri="{63B3BB69-23CF-44E3-9099-C40C66FF867C}">
                  <a14:compatExt spid="_x0000_s3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589813</xdr:row>
          <xdr:rowOff>95250</xdr:rowOff>
        </xdr:from>
        <xdr:to>
          <xdr:col>11784</xdr:col>
          <xdr:colOff>323850</xdr:colOff>
          <xdr:row>589818</xdr:row>
          <xdr:rowOff>47625</xdr:rowOff>
        </xdr:to>
        <xdr:sp macro="" textlink="">
          <xdr:nvSpPr>
            <xdr:cNvPr id="3818" name="Object 746" hidden="1">
              <a:extLst>
                <a:ext uri="{63B3BB69-23CF-44E3-9099-C40C66FF867C}">
                  <a14:compatExt spid="_x0000_s3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655349</xdr:row>
          <xdr:rowOff>95250</xdr:rowOff>
        </xdr:from>
        <xdr:to>
          <xdr:col>11784</xdr:col>
          <xdr:colOff>323850</xdr:colOff>
          <xdr:row>655354</xdr:row>
          <xdr:rowOff>47625</xdr:rowOff>
        </xdr:to>
        <xdr:sp macro="" textlink="">
          <xdr:nvSpPr>
            <xdr:cNvPr id="3819" name="Object 747" hidden="1">
              <a:extLst>
                <a:ext uri="{63B3BB69-23CF-44E3-9099-C40C66FF867C}">
                  <a14:compatExt spid="_x0000_s3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720885</xdr:row>
          <xdr:rowOff>95250</xdr:rowOff>
        </xdr:from>
        <xdr:to>
          <xdr:col>11784</xdr:col>
          <xdr:colOff>323850</xdr:colOff>
          <xdr:row>720890</xdr:row>
          <xdr:rowOff>47625</xdr:rowOff>
        </xdr:to>
        <xdr:sp macro="" textlink="">
          <xdr:nvSpPr>
            <xdr:cNvPr id="3820" name="Object 748" hidden="1">
              <a:extLst>
                <a:ext uri="{63B3BB69-23CF-44E3-9099-C40C66FF867C}">
                  <a14:compatExt spid="_x0000_s3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786421</xdr:row>
          <xdr:rowOff>95250</xdr:rowOff>
        </xdr:from>
        <xdr:to>
          <xdr:col>11784</xdr:col>
          <xdr:colOff>323850</xdr:colOff>
          <xdr:row>786426</xdr:row>
          <xdr:rowOff>47625</xdr:rowOff>
        </xdr:to>
        <xdr:sp macro="" textlink="">
          <xdr:nvSpPr>
            <xdr:cNvPr id="3821" name="Object 749" hidden="1">
              <a:extLst>
                <a:ext uri="{63B3BB69-23CF-44E3-9099-C40C66FF867C}">
                  <a14:compatExt spid="_x0000_s3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851957</xdr:row>
          <xdr:rowOff>95250</xdr:rowOff>
        </xdr:from>
        <xdr:to>
          <xdr:col>11784</xdr:col>
          <xdr:colOff>323850</xdr:colOff>
          <xdr:row>851962</xdr:row>
          <xdr:rowOff>47625</xdr:rowOff>
        </xdr:to>
        <xdr:sp macro="" textlink="">
          <xdr:nvSpPr>
            <xdr:cNvPr id="3822" name="Object 750" hidden="1">
              <a:extLst>
                <a:ext uri="{63B3BB69-23CF-44E3-9099-C40C66FF867C}">
                  <a14:compatExt spid="_x0000_s3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917493</xdr:row>
          <xdr:rowOff>95250</xdr:rowOff>
        </xdr:from>
        <xdr:to>
          <xdr:col>11784</xdr:col>
          <xdr:colOff>323850</xdr:colOff>
          <xdr:row>917498</xdr:row>
          <xdr:rowOff>47625</xdr:rowOff>
        </xdr:to>
        <xdr:sp macro="" textlink="">
          <xdr:nvSpPr>
            <xdr:cNvPr id="3823" name="Object 751" hidden="1">
              <a:extLst>
                <a:ext uri="{63B3BB69-23CF-44E3-9099-C40C66FF867C}">
                  <a14:compatExt spid="_x0000_s3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983029</xdr:row>
          <xdr:rowOff>95250</xdr:rowOff>
        </xdr:from>
        <xdr:to>
          <xdr:col>11784</xdr:col>
          <xdr:colOff>323850</xdr:colOff>
          <xdr:row>983034</xdr:row>
          <xdr:rowOff>47625</xdr:rowOff>
        </xdr:to>
        <xdr:sp macro="" textlink="">
          <xdr:nvSpPr>
            <xdr:cNvPr id="3824" name="Object 752" hidden="1">
              <a:extLst>
                <a:ext uri="{63B3BB69-23CF-44E3-9099-C40C66FF867C}">
                  <a14:compatExt spid="_x0000_s3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10</xdr:row>
          <xdr:rowOff>95250</xdr:rowOff>
        </xdr:from>
        <xdr:to>
          <xdr:col>12040</xdr:col>
          <xdr:colOff>323850</xdr:colOff>
          <xdr:row>15</xdr:row>
          <xdr:rowOff>47625</xdr:rowOff>
        </xdr:to>
        <xdr:sp macro="" textlink="">
          <xdr:nvSpPr>
            <xdr:cNvPr id="3825" name="Object 753" hidden="1">
              <a:extLst>
                <a:ext uri="{63B3BB69-23CF-44E3-9099-C40C66FF867C}">
                  <a14:compatExt spid="_x0000_s3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65525</xdr:row>
          <xdr:rowOff>95250</xdr:rowOff>
        </xdr:from>
        <xdr:to>
          <xdr:col>12040</xdr:col>
          <xdr:colOff>323850</xdr:colOff>
          <xdr:row>65530</xdr:row>
          <xdr:rowOff>47625</xdr:rowOff>
        </xdr:to>
        <xdr:sp macro="" textlink="">
          <xdr:nvSpPr>
            <xdr:cNvPr id="3826" name="Object 754" hidden="1">
              <a:extLst>
                <a:ext uri="{63B3BB69-23CF-44E3-9099-C40C66FF867C}">
                  <a14:compatExt spid="_x0000_s3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131061</xdr:row>
          <xdr:rowOff>95250</xdr:rowOff>
        </xdr:from>
        <xdr:to>
          <xdr:col>12040</xdr:col>
          <xdr:colOff>323850</xdr:colOff>
          <xdr:row>131066</xdr:row>
          <xdr:rowOff>47625</xdr:rowOff>
        </xdr:to>
        <xdr:sp macro="" textlink="">
          <xdr:nvSpPr>
            <xdr:cNvPr id="3827" name="Object 755" hidden="1">
              <a:extLst>
                <a:ext uri="{63B3BB69-23CF-44E3-9099-C40C66FF867C}">
                  <a14:compatExt spid="_x0000_s3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196597</xdr:row>
          <xdr:rowOff>95250</xdr:rowOff>
        </xdr:from>
        <xdr:to>
          <xdr:col>12040</xdr:col>
          <xdr:colOff>323850</xdr:colOff>
          <xdr:row>196602</xdr:row>
          <xdr:rowOff>47625</xdr:rowOff>
        </xdr:to>
        <xdr:sp macro="" textlink="">
          <xdr:nvSpPr>
            <xdr:cNvPr id="3828" name="Object 756" hidden="1">
              <a:extLst>
                <a:ext uri="{63B3BB69-23CF-44E3-9099-C40C66FF867C}">
                  <a14:compatExt spid="_x0000_s3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262133</xdr:row>
          <xdr:rowOff>95250</xdr:rowOff>
        </xdr:from>
        <xdr:to>
          <xdr:col>12040</xdr:col>
          <xdr:colOff>323850</xdr:colOff>
          <xdr:row>262138</xdr:row>
          <xdr:rowOff>47625</xdr:rowOff>
        </xdr:to>
        <xdr:sp macro="" textlink="">
          <xdr:nvSpPr>
            <xdr:cNvPr id="3829" name="Object 757" hidden="1">
              <a:extLst>
                <a:ext uri="{63B3BB69-23CF-44E3-9099-C40C66FF867C}">
                  <a14:compatExt spid="_x0000_s3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327669</xdr:row>
          <xdr:rowOff>95250</xdr:rowOff>
        </xdr:from>
        <xdr:to>
          <xdr:col>12040</xdr:col>
          <xdr:colOff>323850</xdr:colOff>
          <xdr:row>327674</xdr:row>
          <xdr:rowOff>47625</xdr:rowOff>
        </xdr:to>
        <xdr:sp macro="" textlink="">
          <xdr:nvSpPr>
            <xdr:cNvPr id="3830" name="Object 758" hidden="1">
              <a:extLst>
                <a:ext uri="{63B3BB69-23CF-44E3-9099-C40C66FF867C}">
                  <a14:compatExt spid="_x0000_s3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393205</xdr:row>
          <xdr:rowOff>95250</xdr:rowOff>
        </xdr:from>
        <xdr:to>
          <xdr:col>12040</xdr:col>
          <xdr:colOff>323850</xdr:colOff>
          <xdr:row>393210</xdr:row>
          <xdr:rowOff>47625</xdr:rowOff>
        </xdr:to>
        <xdr:sp macro="" textlink="">
          <xdr:nvSpPr>
            <xdr:cNvPr id="3831" name="Object 759" hidden="1">
              <a:extLst>
                <a:ext uri="{63B3BB69-23CF-44E3-9099-C40C66FF867C}">
                  <a14:compatExt spid="_x0000_s3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458741</xdr:row>
          <xdr:rowOff>95250</xdr:rowOff>
        </xdr:from>
        <xdr:to>
          <xdr:col>12040</xdr:col>
          <xdr:colOff>323850</xdr:colOff>
          <xdr:row>458746</xdr:row>
          <xdr:rowOff>47625</xdr:rowOff>
        </xdr:to>
        <xdr:sp macro="" textlink="">
          <xdr:nvSpPr>
            <xdr:cNvPr id="3832" name="Object 760" hidden="1">
              <a:extLst>
                <a:ext uri="{63B3BB69-23CF-44E3-9099-C40C66FF867C}">
                  <a14:compatExt spid="_x0000_s3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524277</xdr:row>
          <xdr:rowOff>95250</xdr:rowOff>
        </xdr:from>
        <xdr:to>
          <xdr:col>12040</xdr:col>
          <xdr:colOff>323850</xdr:colOff>
          <xdr:row>524282</xdr:row>
          <xdr:rowOff>47625</xdr:rowOff>
        </xdr:to>
        <xdr:sp macro="" textlink="">
          <xdr:nvSpPr>
            <xdr:cNvPr id="3833" name="Object 761" hidden="1">
              <a:extLst>
                <a:ext uri="{63B3BB69-23CF-44E3-9099-C40C66FF867C}">
                  <a14:compatExt spid="_x0000_s3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589813</xdr:row>
          <xdr:rowOff>95250</xdr:rowOff>
        </xdr:from>
        <xdr:to>
          <xdr:col>12040</xdr:col>
          <xdr:colOff>323850</xdr:colOff>
          <xdr:row>589818</xdr:row>
          <xdr:rowOff>47625</xdr:rowOff>
        </xdr:to>
        <xdr:sp macro="" textlink="">
          <xdr:nvSpPr>
            <xdr:cNvPr id="3834" name="Object 762" hidden="1">
              <a:extLst>
                <a:ext uri="{63B3BB69-23CF-44E3-9099-C40C66FF867C}">
                  <a14:compatExt spid="_x0000_s3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655349</xdr:row>
          <xdr:rowOff>95250</xdr:rowOff>
        </xdr:from>
        <xdr:to>
          <xdr:col>12040</xdr:col>
          <xdr:colOff>323850</xdr:colOff>
          <xdr:row>655354</xdr:row>
          <xdr:rowOff>47625</xdr:rowOff>
        </xdr:to>
        <xdr:sp macro="" textlink="">
          <xdr:nvSpPr>
            <xdr:cNvPr id="3835" name="Object 763" hidden="1">
              <a:extLst>
                <a:ext uri="{63B3BB69-23CF-44E3-9099-C40C66FF867C}">
                  <a14:compatExt spid="_x0000_s3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720885</xdr:row>
          <xdr:rowOff>95250</xdr:rowOff>
        </xdr:from>
        <xdr:to>
          <xdr:col>12040</xdr:col>
          <xdr:colOff>323850</xdr:colOff>
          <xdr:row>720890</xdr:row>
          <xdr:rowOff>47625</xdr:rowOff>
        </xdr:to>
        <xdr:sp macro="" textlink="">
          <xdr:nvSpPr>
            <xdr:cNvPr id="3836" name="Object 764" hidden="1">
              <a:extLst>
                <a:ext uri="{63B3BB69-23CF-44E3-9099-C40C66FF867C}">
                  <a14:compatExt spid="_x0000_s3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786421</xdr:row>
          <xdr:rowOff>95250</xdr:rowOff>
        </xdr:from>
        <xdr:to>
          <xdr:col>12040</xdr:col>
          <xdr:colOff>323850</xdr:colOff>
          <xdr:row>786426</xdr:row>
          <xdr:rowOff>47625</xdr:rowOff>
        </xdr:to>
        <xdr:sp macro="" textlink="">
          <xdr:nvSpPr>
            <xdr:cNvPr id="3837" name="Object 765" hidden="1">
              <a:extLst>
                <a:ext uri="{63B3BB69-23CF-44E3-9099-C40C66FF867C}">
                  <a14:compatExt spid="_x0000_s3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851957</xdr:row>
          <xdr:rowOff>95250</xdr:rowOff>
        </xdr:from>
        <xdr:to>
          <xdr:col>12040</xdr:col>
          <xdr:colOff>323850</xdr:colOff>
          <xdr:row>851962</xdr:row>
          <xdr:rowOff>47625</xdr:rowOff>
        </xdr:to>
        <xdr:sp macro="" textlink="">
          <xdr:nvSpPr>
            <xdr:cNvPr id="3838" name="Object 766" hidden="1">
              <a:extLst>
                <a:ext uri="{63B3BB69-23CF-44E3-9099-C40C66FF867C}">
                  <a14:compatExt spid="_x0000_s3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917493</xdr:row>
          <xdr:rowOff>95250</xdr:rowOff>
        </xdr:from>
        <xdr:to>
          <xdr:col>12040</xdr:col>
          <xdr:colOff>323850</xdr:colOff>
          <xdr:row>917498</xdr:row>
          <xdr:rowOff>47625</xdr:rowOff>
        </xdr:to>
        <xdr:sp macro="" textlink="">
          <xdr:nvSpPr>
            <xdr:cNvPr id="3839" name="Object 767" hidden="1">
              <a:extLst>
                <a:ext uri="{63B3BB69-23CF-44E3-9099-C40C66FF867C}">
                  <a14:compatExt spid="_x0000_s3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983029</xdr:row>
          <xdr:rowOff>95250</xdr:rowOff>
        </xdr:from>
        <xdr:to>
          <xdr:col>12040</xdr:col>
          <xdr:colOff>323850</xdr:colOff>
          <xdr:row>983034</xdr:row>
          <xdr:rowOff>47625</xdr:rowOff>
        </xdr:to>
        <xdr:sp macro="" textlink="">
          <xdr:nvSpPr>
            <xdr:cNvPr id="3840" name="Object 768" hidden="1">
              <a:extLst>
                <a:ext uri="{63B3BB69-23CF-44E3-9099-C40C66FF867C}">
                  <a14:compatExt spid="_x0000_s3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10</xdr:row>
          <xdr:rowOff>95250</xdr:rowOff>
        </xdr:from>
        <xdr:to>
          <xdr:col>12296</xdr:col>
          <xdr:colOff>323850</xdr:colOff>
          <xdr:row>15</xdr:row>
          <xdr:rowOff>47625</xdr:rowOff>
        </xdr:to>
        <xdr:sp macro="" textlink="">
          <xdr:nvSpPr>
            <xdr:cNvPr id="3841" name="Object 769" hidden="1">
              <a:extLst>
                <a:ext uri="{63B3BB69-23CF-44E3-9099-C40C66FF867C}">
                  <a14:compatExt spid="_x0000_s3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65525</xdr:row>
          <xdr:rowOff>95250</xdr:rowOff>
        </xdr:from>
        <xdr:to>
          <xdr:col>12296</xdr:col>
          <xdr:colOff>323850</xdr:colOff>
          <xdr:row>65530</xdr:row>
          <xdr:rowOff>47625</xdr:rowOff>
        </xdr:to>
        <xdr:sp macro="" textlink="">
          <xdr:nvSpPr>
            <xdr:cNvPr id="3842" name="Object 770" hidden="1">
              <a:extLst>
                <a:ext uri="{63B3BB69-23CF-44E3-9099-C40C66FF867C}">
                  <a14:compatExt spid="_x0000_s3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131061</xdr:row>
          <xdr:rowOff>95250</xdr:rowOff>
        </xdr:from>
        <xdr:to>
          <xdr:col>12296</xdr:col>
          <xdr:colOff>323850</xdr:colOff>
          <xdr:row>131066</xdr:row>
          <xdr:rowOff>47625</xdr:rowOff>
        </xdr:to>
        <xdr:sp macro="" textlink="">
          <xdr:nvSpPr>
            <xdr:cNvPr id="3843" name="Object 771" hidden="1">
              <a:extLst>
                <a:ext uri="{63B3BB69-23CF-44E3-9099-C40C66FF867C}">
                  <a14:compatExt spid="_x0000_s3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196597</xdr:row>
          <xdr:rowOff>95250</xdr:rowOff>
        </xdr:from>
        <xdr:to>
          <xdr:col>12296</xdr:col>
          <xdr:colOff>323850</xdr:colOff>
          <xdr:row>196602</xdr:row>
          <xdr:rowOff>47625</xdr:rowOff>
        </xdr:to>
        <xdr:sp macro="" textlink="">
          <xdr:nvSpPr>
            <xdr:cNvPr id="3844" name="Object 772" hidden="1">
              <a:extLst>
                <a:ext uri="{63B3BB69-23CF-44E3-9099-C40C66FF867C}">
                  <a14:compatExt spid="_x0000_s3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262133</xdr:row>
          <xdr:rowOff>95250</xdr:rowOff>
        </xdr:from>
        <xdr:to>
          <xdr:col>12296</xdr:col>
          <xdr:colOff>323850</xdr:colOff>
          <xdr:row>262138</xdr:row>
          <xdr:rowOff>47625</xdr:rowOff>
        </xdr:to>
        <xdr:sp macro="" textlink="">
          <xdr:nvSpPr>
            <xdr:cNvPr id="3845" name="Object 773" hidden="1">
              <a:extLst>
                <a:ext uri="{63B3BB69-23CF-44E3-9099-C40C66FF867C}">
                  <a14:compatExt spid="_x0000_s3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327669</xdr:row>
          <xdr:rowOff>95250</xdr:rowOff>
        </xdr:from>
        <xdr:to>
          <xdr:col>12296</xdr:col>
          <xdr:colOff>323850</xdr:colOff>
          <xdr:row>327674</xdr:row>
          <xdr:rowOff>47625</xdr:rowOff>
        </xdr:to>
        <xdr:sp macro="" textlink="">
          <xdr:nvSpPr>
            <xdr:cNvPr id="3846" name="Object 774" hidden="1">
              <a:extLst>
                <a:ext uri="{63B3BB69-23CF-44E3-9099-C40C66FF867C}">
                  <a14:compatExt spid="_x0000_s3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393205</xdr:row>
          <xdr:rowOff>95250</xdr:rowOff>
        </xdr:from>
        <xdr:to>
          <xdr:col>12296</xdr:col>
          <xdr:colOff>323850</xdr:colOff>
          <xdr:row>393210</xdr:row>
          <xdr:rowOff>47625</xdr:rowOff>
        </xdr:to>
        <xdr:sp macro="" textlink="">
          <xdr:nvSpPr>
            <xdr:cNvPr id="3847" name="Object 775" hidden="1">
              <a:extLst>
                <a:ext uri="{63B3BB69-23CF-44E3-9099-C40C66FF867C}">
                  <a14:compatExt spid="_x0000_s3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458741</xdr:row>
          <xdr:rowOff>95250</xdr:rowOff>
        </xdr:from>
        <xdr:to>
          <xdr:col>12296</xdr:col>
          <xdr:colOff>323850</xdr:colOff>
          <xdr:row>458746</xdr:row>
          <xdr:rowOff>47625</xdr:rowOff>
        </xdr:to>
        <xdr:sp macro="" textlink="">
          <xdr:nvSpPr>
            <xdr:cNvPr id="3848" name="Object 776" hidden="1">
              <a:extLst>
                <a:ext uri="{63B3BB69-23CF-44E3-9099-C40C66FF867C}">
                  <a14:compatExt spid="_x0000_s3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524277</xdr:row>
          <xdr:rowOff>95250</xdr:rowOff>
        </xdr:from>
        <xdr:to>
          <xdr:col>12296</xdr:col>
          <xdr:colOff>323850</xdr:colOff>
          <xdr:row>524282</xdr:row>
          <xdr:rowOff>47625</xdr:rowOff>
        </xdr:to>
        <xdr:sp macro="" textlink="">
          <xdr:nvSpPr>
            <xdr:cNvPr id="3849" name="Object 777" hidden="1">
              <a:extLst>
                <a:ext uri="{63B3BB69-23CF-44E3-9099-C40C66FF867C}">
                  <a14:compatExt spid="_x0000_s3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589813</xdr:row>
          <xdr:rowOff>95250</xdr:rowOff>
        </xdr:from>
        <xdr:to>
          <xdr:col>12296</xdr:col>
          <xdr:colOff>323850</xdr:colOff>
          <xdr:row>589818</xdr:row>
          <xdr:rowOff>47625</xdr:rowOff>
        </xdr:to>
        <xdr:sp macro="" textlink="">
          <xdr:nvSpPr>
            <xdr:cNvPr id="3850" name="Object 778" hidden="1">
              <a:extLst>
                <a:ext uri="{63B3BB69-23CF-44E3-9099-C40C66FF867C}">
                  <a14:compatExt spid="_x0000_s3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655349</xdr:row>
          <xdr:rowOff>95250</xdr:rowOff>
        </xdr:from>
        <xdr:to>
          <xdr:col>12296</xdr:col>
          <xdr:colOff>323850</xdr:colOff>
          <xdr:row>655354</xdr:row>
          <xdr:rowOff>47625</xdr:rowOff>
        </xdr:to>
        <xdr:sp macro="" textlink="">
          <xdr:nvSpPr>
            <xdr:cNvPr id="3851" name="Object 779" hidden="1">
              <a:extLst>
                <a:ext uri="{63B3BB69-23CF-44E3-9099-C40C66FF867C}">
                  <a14:compatExt spid="_x0000_s3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720885</xdr:row>
          <xdr:rowOff>95250</xdr:rowOff>
        </xdr:from>
        <xdr:to>
          <xdr:col>12296</xdr:col>
          <xdr:colOff>323850</xdr:colOff>
          <xdr:row>720890</xdr:row>
          <xdr:rowOff>47625</xdr:rowOff>
        </xdr:to>
        <xdr:sp macro="" textlink="">
          <xdr:nvSpPr>
            <xdr:cNvPr id="3852" name="Object 780" hidden="1">
              <a:extLst>
                <a:ext uri="{63B3BB69-23CF-44E3-9099-C40C66FF867C}">
                  <a14:compatExt spid="_x0000_s3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786421</xdr:row>
          <xdr:rowOff>95250</xdr:rowOff>
        </xdr:from>
        <xdr:to>
          <xdr:col>12296</xdr:col>
          <xdr:colOff>323850</xdr:colOff>
          <xdr:row>786426</xdr:row>
          <xdr:rowOff>47625</xdr:rowOff>
        </xdr:to>
        <xdr:sp macro="" textlink="">
          <xdr:nvSpPr>
            <xdr:cNvPr id="3853" name="Object 781" hidden="1">
              <a:extLst>
                <a:ext uri="{63B3BB69-23CF-44E3-9099-C40C66FF867C}">
                  <a14:compatExt spid="_x0000_s3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851957</xdr:row>
          <xdr:rowOff>95250</xdr:rowOff>
        </xdr:from>
        <xdr:to>
          <xdr:col>12296</xdr:col>
          <xdr:colOff>323850</xdr:colOff>
          <xdr:row>851962</xdr:row>
          <xdr:rowOff>47625</xdr:rowOff>
        </xdr:to>
        <xdr:sp macro="" textlink="">
          <xdr:nvSpPr>
            <xdr:cNvPr id="3854" name="Object 782" hidden="1">
              <a:extLst>
                <a:ext uri="{63B3BB69-23CF-44E3-9099-C40C66FF867C}">
                  <a14:compatExt spid="_x0000_s3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917493</xdr:row>
          <xdr:rowOff>95250</xdr:rowOff>
        </xdr:from>
        <xdr:to>
          <xdr:col>12296</xdr:col>
          <xdr:colOff>323850</xdr:colOff>
          <xdr:row>917498</xdr:row>
          <xdr:rowOff>47625</xdr:rowOff>
        </xdr:to>
        <xdr:sp macro="" textlink="">
          <xdr:nvSpPr>
            <xdr:cNvPr id="3855" name="Object 783" hidden="1">
              <a:extLst>
                <a:ext uri="{63B3BB69-23CF-44E3-9099-C40C66FF867C}">
                  <a14:compatExt spid="_x0000_s3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983029</xdr:row>
          <xdr:rowOff>95250</xdr:rowOff>
        </xdr:from>
        <xdr:to>
          <xdr:col>12296</xdr:col>
          <xdr:colOff>323850</xdr:colOff>
          <xdr:row>983034</xdr:row>
          <xdr:rowOff>47625</xdr:rowOff>
        </xdr:to>
        <xdr:sp macro="" textlink="">
          <xdr:nvSpPr>
            <xdr:cNvPr id="3856" name="Object 784" hidden="1">
              <a:extLst>
                <a:ext uri="{63B3BB69-23CF-44E3-9099-C40C66FF867C}">
                  <a14:compatExt spid="_x0000_s3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10</xdr:row>
          <xdr:rowOff>95250</xdr:rowOff>
        </xdr:from>
        <xdr:to>
          <xdr:col>12552</xdr:col>
          <xdr:colOff>323850</xdr:colOff>
          <xdr:row>15</xdr:row>
          <xdr:rowOff>47625</xdr:rowOff>
        </xdr:to>
        <xdr:sp macro="" textlink="">
          <xdr:nvSpPr>
            <xdr:cNvPr id="3857" name="Object 785" hidden="1">
              <a:extLst>
                <a:ext uri="{63B3BB69-23CF-44E3-9099-C40C66FF867C}">
                  <a14:compatExt spid="_x0000_s3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65525</xdr:row>
          <xdr:rowOff>95250</xdr:rowOff>
        </xdr:from>
        <xdr:to>
          <xdr:col>12552</xdr:col>
          <xdr:colOff>323850</xdr:colOff>
          <xdr:row>65530</xdr:row>
          <xdr:rowOff>47625</xdr:rowOff>
        </xdr:to>
        <xdr:sp macro="" textlink="">
          <xdr:nvSpPr>
            <xdr:cNvPr id="3858" name="Object 786" hidden="1">
              <a:extLst>
                <a:ext uri="{63B3BB69-23CF-44E3-9099-C40C66FF867C}">
                  <a14:compatExt spid="_x0000_s3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131061</xdr:row>
          <xdr:rowOff>95250</xdr:rowOff>
        </xdr:from>
        <xdr:to>
          <xdr:col>12552</xdr:col>
          <xdr:colOff>323850</xdr:colOff>
          <xdr:row>131066</xdr:row>
          <xdr:rowOff>47625</xdr:rowOff>
        </xdr:to>
        <xdr:sp macro="" textlink="">
          <xdr:nvSpPr>
            <xdr:cNvPr id="3859" name="Object 787" hidden="1">
              <a:extLst>
                <a:ext uri="{63B3BB69-23CF-44E3-9099-C40C66FF867C}">
                  <a14:compatExt spid="_x0000_s3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196597</xdr:row>
          <xdr:rowOff>95250</xdr:rowOff>
        </xdr:from>
        <xdr:to>
          <xdr:col>12552</xdr:col>
          <xdr:colOff>323850</xdr:colOff>
          <xdr:row>196602</xdr:row>
          <xdr:rowOff>47625</xdr:rowOff>
        </xdr:to>
        <xdr:sp macro="" textlink="">
          <xdr:nvSpPr>
            <xdr:cNvPr id="3860" name="Object 788" hidden="1">
              <a:extLst>
                <a:ext uri="{63B3BB69-23CF-44E3-9099-C40C66FF867C}">
                  <a14:compatExt spid="_x0000_s3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262133</xdr:row>
          <xdr:rowOff>95250</xdr:rowOff>
        </xdr:from>
        <xdr:to>
          <xdr:col>12552</xdr:col>
          <xdr:colOff>323850</xdr:colOff>
          <xdr:row>262138</xdr:row>
          <xdr:rowOff>47625</xdr:rowOff>
        </xdr:to>
        <xdr:sp macro="" textlink="">
          <xdr:nvSpPr>
            <xdr:cNvPr id="3861" name="Object 789" hidden="1">
              <a:extLst>
                <a:ext uri="{63B3BB69-23CF-44E3-9099-C40C66FF867C}">
                  <a14:compatExt spid="_x0000_s3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327669</xdr:row>
          <xdr:rowOff>95250</xdr:rowOff>
        </xdr:from>
        <xdr:to>
          <xdr:col>12552</xdr:col>
          <xdr:colOff>323850</xdr:colOff>
          <xdr:row>327674</xdr:row>
          <xdr:rowOff>47625</xdr:rowOff>
        </xdr:to>
        <xdr:sp macro="" textlink="">
          <xdr:nvSpPr>
            <xdr:cNvPr id="3862" name="Object 790" hidden="1">
              <a:extLst>
                <a:ext uri="{63B3BB69-23CF-44E3-9099-C40C66FF867C}">
                  <a14:compatExt spid="_x0000_s3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393205</xdr:row>
          <xdr:rowOff>95250</xdr:rowOff>
        </xdr:from>
        <xdr:to>
          <xdr:col>12552</xdr:col>
          <xdr:colOff>323850</xdr:colOff>
          <xdr:row>393210</xdr:row>
          <xdr:rowOff>47625</xdr:rowOff>
        </xdr:to>
        <xdr:sp macro="" textlink="">
          <xdr:nvSpPr>
            <xdr:cNvPr id="3863" name="Object 791" hidden="1">
              <a:extLst>
                <a:ext uri="{63B3BB69-23CF-44E3-9099-C40C66FF867C}">
                  <a14:compatExt spid="_x0000_s3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458741</xdr:row>
          <xdr:rowOff>95250</xdr:rowOff>
        </xdr:from>
        <xdr:to>
          <xdr:col>12552</xdr:col>
          <xdr:colOff>323850</xdr:colOff>
          <xdr:row>458746</xdr:row>
          <xdr:rowOff>47625</xdr:rowOff>
        </xdr:to>
        <xdr:sp macro="" textlink="">
          <xdr:nvSpPr>
            <xdr:cNvPr id="3864" name="Object 792" hidden="1">
              <a:extLst>
                <a:ext uri="{63B3BB69-23CF-44E3-9099-C40C66FF867C}">
                  <a14:compatExt spid="_x0000_s3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524277</xdr:row>
          <xdr:rowOff>95250</xdr:rowOff>
        </xdr:from>
        <xdr:to>
          <xdr:col>12552</xdr:col>
          <xdr:colOff>323850</xdr:colOff>
          <xdr:row>524282</xdr:row>
          <xdr:rowOff>47625</xdr:rowOff>
        </xdr:to>
        <xdr:sp macro="" textlink="">
          <xdr:nvSpPr>
            <xdr:cNvPr id="3865" name="Object 793" hidden="1">
              <a:extLst>
                <a:ext uri="{63B3BB69-23CF-44E3-9099-C40C66FF867C}">
                  <a14:compatExt spid="_x0000_s3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589813</xdr:row>
          <xdr:rowOff>95250</xdr:rowOff>
        </xdr:from>
        <xdr:to>
          <xdr:col>12552</xdr:col>
          <xdr:colOff>323850</xdr:colOff>
          <xdr:row>589818</xdr:row>
          <xdr:rowOff>47625</xdr:rowOff>
        </xdr:to>
        <xdr:sp macro="" textlink="">
          <xdr:nvSpPr>
            <xdr:cNvPr id="3866" name="Object 794" hidden="1">
              <a:extLst>
                <a:ext uri="{63B3BB69-23CF-44E3-9099-C40C66FF867C}">
                  <a14:compatExt spid="_x0000_s3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655349</xdr:row>
          <xdr:rowOff>95250</xdr:rowOff>
        </xdr:from>
        <xdr:to>
          <xdr:col>12552</xdr:col>
          <xdr:colOff>323850</xdr:colOff>
          <xdr:row>655354</xdr:row>
          <xdr:rowOff>47625</xdr:rowOff>
        </xdr:to>
        <xdr:sp macro="" textlink="">
          <xdr:nvSpPr>
            <xdr:cNvPr id="3867" name="Object 795" hidden="1">
              <a:extLst>
                <a:ext uri="{63B3BB69-23CF-44E3-9099-C40C66FF867C}">
                  <a14:compatExt spid="_x0000_s3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720885</xdr:row>
          <xdr:rowOff>95250</xdr:rowOff>
        </xdr:from>
        <xdr:to>
          <xdr:col>12552</xdr:col>
          <xdr:colOff>323850</xdr:colOff>
          <xdr:row>720890</xdr:row>
          <xdr:rowOff>47625</xdr:rowOff>
        </xdr:to>
        <xdr:sp macro="" textlink="">
          <xdr:nvSpPr>
            <xdr:cNvPr id="3868" name="Object 796" hidden="1">
              <a:extLst>
                <a:ext uri="{63B3BB69-23CF-44E3-9099-C40C66FF867C}">
                  <a14:compatExt spid="_x0000_s3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786421</xdr:row>
          <xdr:rowOff>95250</xdr:rowOff>
        </xdr:from>
        <xdr:to>
          <xdr:col>12552</xdr:col>
          <xdr:colOff>323850</xdr:colOff>
          <xdr:row>786426</xdr:row>
          <xdr:rowOff>47625</xdr:rowOff>
        </xdr:to>
        <xdr:sp macro="" textlink="">
          <xdr:nvSpPr>
            <xdr:cNvPr id="3869" name="Object 797" hidden="1">
              <a:extLst>
                <a:ext uri="{63B3BB69-23CF-44E3-9099-C40C66FF867C}">
                  <a14:compatExt spid="_x0000_s3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851957</xdr:row>
          <xdr:rowOff>95250</xdr:rowOff>
        </xdr:from>
        <xdr:to>
          <xdr:col>12552</xdr:col>
          <xdr:colOff>323850</xdr:colOff>
          <xdr:row>851962</xdr:row>
          <xdr:rowOff>47625</xdr:rowOff>
        </xdr:to>
        <xdr:sp macro="" textlink="">
          <xdr:nvSpPr>
            <xdr:cNvPr id="3870" name="Object 798" hidden="1">
              <a:extLst>
                <a:ext uri="{63B3BB69-23CF-44E3-9099-C40C66FF867C}">
                  <a14:compatExt spid="_x0000_s3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917493</xdr:row>
          <xdr:rowOff>95250</xdr:rowOff>
        </xdr:from>
        <xdr:to>
          <xdr:col>12552</xdr:col>
          <xdr:colOff>323850</xdr:colOff>
          <xdr:row>917498</xdr:row>
          <xdr:rowOff>47625</xdr:rowOff>
        </xdr:to>
        <xdr:sp macro="" textlink="">
          <xdr:nvSpPr>
            <xdr:cNvPr id="3871" name="Object 799" hidden="1">
              <a:extLst>
                <a:ext uri="{63B3BB69-23CF-44E3-9099-C40C66FF867C}">
                  <a14:compatExt spid="_x0000_s3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983029</xdr:row>
          <xdr:rowOff>95250</xdr:rowOff>
        </xdr:from>
        <xdr:to>
          <xdr:col>12552</xdr:col>
          <xdr:colOff>323850</xdr:colOff>
          <xdr:row>983034</xdr:row>
          <xdr:rowOff>47625</xdr:rowOff>
        </xdr:to>
        <xdr:sp macro="" textlink="">
          <xdr:nvSpPr>
            <xdr:cNvPr id="3872" name="Object 800" hidden="1">
              <a:extLst>
                <a:ext uri="{63B3BB69-23CF-44E3-9099-C40C66FF867C}">
                  <a14:compatExt spid="_x0000_s3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10</xdr:row>
          <xdr:rowOff>95250</xdr:rowOff>
        </xdr:from>
        <xdr:to>
          <xdr:col>12808</xdr:col>
          <xdr:colOff>323850</xdr:colOff>
          <xdr:row>15</xdr:row>
          <xdr:rowOff>47625</xdr:rowOff>
        </xdr:to>
        <xdr:sp macro="" textlink="">
          <xdr:nvSpPr>
            <xdr:cNvPr id="3873" name="Object 801" hidden="1">
              <a:extLst>
                <a:ext uri="{63B3BB69-23CF-44E3-9099-C40C66FF867C}">
                  <a14:compatExt spid="_x0000_s3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65525</xdr:row>
          <xdr:rowOff>95250</xdr:rowOff>
        </xdr:from>
        <xdr:to>
          <xdr:col>12808</xdr:col>
          <xdr:colOff>323850</xdr:colOff>
          <xdr:row>65530</xdr:row>
          <xdr:rowOff>47625</xdr:rowOff>
        </xdr:to>
        <xdr:sp macro="" textlink="">
          <xdr:nvSpPr>
            <xdr:cNvPr id="3874" name="Object 802" hidden="1">
              <a:extLst>
                <a:ext uri="{63B3BB69-23CF-44E3-9099-C40C66FF867C}">
                  <a14:compatExt spid="_x0000_s3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131061</xdr:row>
          <xdr:rowOff>95250</xdr:rowOff>
        </xdr:from>
        <xdr:to>
          <xdr:col>12808</xdr:col>
          <xdr:colOff>323850</xdr:colOff>
          <xdr:row>131066</xdr:row>
          <xdr:rowOff>47625</xdr:rowOff>
        </xdr:to>
        <xdr:sp macro="" textlink="">
          <xdr:nvSpPr>
            <xdr:cNvPr id="3875" name="Object 803" hidden="1">
              <a:extLst>
                <a:ext uri="{63B3BB69-23CF-44E3-9099-C40C66FF867C}">
                  <a14:compatExt spid="_x0000_s3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196597</xdr:row>
          <xdr:rowOff>95250</xdr:rowOff>
        </xdr:from>
        <xdr:to>
          <xdr:col>12808</xdr:col>
          <xdr:colOff>323850</xdr:colOff>
          <xdr:row>196602</xdr:row>
          <xdr:rowOff>47625</xdr:rowOff>
        </xdr:to>
        <xdr:sp macro="" textlink="">
          <xdr:nvSpPr>
            <xdr:cNvPr id="3876" name="Object 804" hidden="1">
              <a:extLst>
                <a:ext uri="{63B3BB69-23CF-44E3-9099-C40C66FF867C}">
                  <a14:compatExt spid="_x0000_s3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262133</xdr:row>
          <xdr:rowOff>95250</xdr:rowOff>
        </xdr:from>
        <xdr:to>
          <xdr:col>12808</xdr:col>
          <xdr:colOff>323850</xdr:colOff>
          <xdr:row>262138</xdr:row>
          <xdr:rowOff>47625</xdr:rowOff>
        </xdr:to>
        <xdr:sp macro="" textlink="">
          <xdr:nvSpPr>
            <xdr:cNvPr id="3877" name="Object 805" hidden="1">
              <a:extLst>
                <a:ext uri="{63B3BB69-23CF-44E3-9099-C40C66FF867C}">
                  <a14:compatExt spid="_x0000_s3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327669</xdr:row>
          <xdr:rowOff>95250</xdr:rowOff>
        </xdr:from>
        <xdr:to>
          <xdr:col>12808</xdr:col>
          <xdr:colOff>323850</xdr:colOff>
          <xdr:row>327674</xdr:row>
          <xdr:rowOff>47625</xdr:rowOff>
        </xdr:to>
        <xdr:sp macro="" textlink="">
          <xdr:nvSpPr>
            <xdr:cNvPr id="3878" name="Object 806" hidden="1">
              <a:extLst>
                <a:ext uri="{63B3BB69-23CF-44E3-9099-C40C66FF867C}">
                  <a14:compatExt spid="_x0000_s3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393205</xdr:row>
          <xdr:rowOff>95250</xdr:rowOff>
        </xdr:from>
        <xdr:to>
          <xdr:col>12808</xdr:col>
          <xdr:colOff>323850</xdr:colOff>
          <xdr:row>393210</xdr:row>
          <xdr:rowOff>47625</xdr:rowOff>
        </xdr:to>
        <xdr:sp macro="" textlink="">
          <xdr:nvSpPr>
            <xdr:cNvPr id="3879" name="Object 807" hidden="1">
              <a:extLst>
                <a:ext uri="{63B3BB69-23CF-44E3-9099-C40C66FF867C}">
                  <a14:compatExt spid="_x0000_s3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458741</xdr:row>
          <xdr:rowOff>95250</xdr:rowOff>
        </xdr:from>
        <xdr:to>
          <xdr:col>12808</xdr:col>
          <xdr:colOff>323850</xdr:colOff>
          <xdr:row>458746</xdr:row>
          <xdr:rowOff>47625</xdr:rowOff>
        </xdr:to>
        <xdr:sp macro="" textlink="">
          <xdr:nvSpPr>
            <xdr:cNvPr id="3880" name="Object 808" hidden="1">
              <a:extLst>
                <a:ext uri="{63B3BB69-23CF-44E3-9099-C40C66FF867C}">
                  <a14:compatExt spid="_x0000_s3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524277</xdr:row>
          <xdr:rowOff>95250</xdr:rowOff>
        </xdr:from>
        <xdr:to>
          <xdr:col>12808</xdr:col>
          <xdr:colOff>323850</xdr:colOff>
          <xdr:row>524282</xdr:row>
          <xdr:rowOff>47625</xdr:rowOff>
        </xdr:to>
        <xdr:sp macro="" textlink="">
          <xdr:nvSpPr>
            <xdr:cNvPr id="3881" name="Object 809" hidden="1">
              <a:extLst>
                <a:ext uri="{63B3BB69-23CF-44E3-9099-C40C66FF867C}">
                  <a14:compatExt spid="_x0000_s3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589813</xdr:row>
          <xdr:rowOff>95250</xdr:rowOff>
        </xdr:from>
        <xdr:to>
          <xdr:col>12808</xdr:col>
          <xdr:colOff>323850</xdr:colOff>
          <xdr:row>589818</xdr:row>
          <xdr:rowOff>47625</xdr:rowOff>
        </xdr:to>
        <xdr:sp macro="" textlink="">
          <xdr:nvSpPr>
            <xdr:cNvPr id="3882" name="Object 810" hidden="1">
              <a:extLst>
                <a:ext uri="{63B3BB69-23CF-44E3-9099-C40C66FF867C}">
                  <a14:compatExt spid="_x0000_s3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655349</xdr:row>
          <xdr:rowOff>95250</xdr:rowOff>
        </xdr:from>
        <xdr:to>
          <xdr:col>12808</xdr:col>
          <xdr:colOff>323850</xdr:colOff>
          <xdr:row>655354</xdr:row>
          <xdr:rowOff>47625</xdr:rowOff>
        </xdr:to>
        <xdr:sp macro="" textlink="">
          <xdr:nvSpPr>
            <xdr:cNvPr id="3883" name="Object 811" hidden="1">
              <a:extLst>
                <a:ext uri="{63B3BB69-23CF-44E3-9099-C40C66FF867C}">
                  <a14:compatExt spid="_x0000_s3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720885</xdr:row>
          <xdr:rowOff>95250</xdr:rowOff>
        </xdr:from>
        <xdr:to>
          <xdr:col>12808</xdr:col>
          <xdr:colOff>323850</xdr:colOff>
          <xdr:row>720890</xdr:row>
          <xdr:rowOff>47625</xdr:rowOff>
        </xdr:to>
        <xdr:sp macro="" textlink="">
          <xdr:nvSpPr>
            <xdr:cNvPr id="3884" name="Object 812" hidden="1">
              <a:extLst>
                <a:ext uri="{63B3BB69-23CF-44E3-9099-C40C66FF867C}">
                  <a14:compatExt spid="_x0000_s3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786421</xdr:row>
          <xdr:rowOff>95250</xdr:rowOff>
        </xdr:from>
        <xdr:to>
          <xdr:col>12808</xdr:col>
          <xdr:colOff>323850</xdr:colOff>
          <xdr:row>786426</xdr:row>
          <xdr:rowOff>47625</xdr:rowOff>
        </xdr:to>
        <xdr:sp macro="" textlink="">
          <xdr:nvSpPr>
            <xdr:cNvPr id="3885" name="Object 813" hidden="1">
              <a:extLst>
                <a:ext uri="{63B3BB69-23CF-44E3-9099-C40C66FF867C}">
                  <a14:compatExt spid="_x0000_s3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851957</xdr:row>
          <xdr:rowOff>95250</xdr:rowOff>
        </xdr:from>
        <xdr:to>
          <xdr:col>12808</xdr:col>
          <xdr:colOff>323850</xdr:colOff>
          <xdr:row>851962</xdr:row>
          <xdr:rowOff>47625</xdr:rowOff>
        </xdr:to>
        <xdr:sp macro="" textlink="">
          <xdr:nvSpPr>
            <xdr:cNvPr id="3886" name="Object 814" hidden="1">
              <a:extLst>
                <a:ext uri="{63B3BB69-23CF-44E3-9099-C40C66FF867C}">
                  <a14:compatExt spid="_x0000_s3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917493</xdr:row>
          <xdr:rowOff>95250</xdr:rowOff>
        </xdr:from>
        <xdr:to>
          <xdr:col>12808</xdr:col>
          <xdr:colOff>323850</xdr:colOff>
          <xdr:row>917498</xdr:row>
          <xdr:rowOff>47625</xdr:rowOff>
        </xdr:to>
        <xdr:sp macro="" textlink="">
          <xdr:nvSpPr>
            <xdr:cNvPr id="3887" name="Object 815" hidden="1">
              <a:extLst>
                <a:ext uri="{63B3BB69-23CF-44E3-9099-C40C66FF867C}">
                  <a14:compatExt spid="_x0000_s3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983029</xdr:row>
          <xdr:rowOff>95250</xdr:rowOff>
        </xdr:from>
        <xdr:to>
          <xdr:col>12808</xdr:col>
          <xdr:colOff>323850</xdr:colOff>
          <xdr:row>983034</xdr:row>
          <xdr:rowOff>47625</xdr:rowOff>
        </xdr:to>
        <xdr:sp macro="" textlink="">
          <xdr:nvSpPr>
            <xdr:cNvPr id="3888" name="Object 816" hidden="1">
              <a:extLst>
                <a:ext uri="{63B3BB69-23CF-44E3-9099-C40C66FF867C}">
                  <a14:compatExt spid="_x0000_s3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10</xdr:row>
          <xdr:rowOff>95250</xdr:rowOff>
        </xdr:from>
        <xdr:to>
          <xdr:col>13064</xdr:col>
          <xdr:colOff>323850</xdr:colOff>
          <xdr:row>15</xdr:row>
          <xdr:rowOff>47625</xdr:rowOff>
        </xdr:to>
        <xdr:sp macro="" textlink="">
          <xdr:nvSpPr>
            <xdr:cNvPr id="3889" name="Object 817" hidden="1">
              <a:extLst>
                <a:ext uri="{63B3BB69-23CF-44E3-9099-C40C66FF867C}">
                  <a14:compatExt spid="_x0000_s3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65525</xdr:row>
          <xdr:rowOff>95250</xdr:rowOff>
        </xdr:from>
        <xdr:to>
          <xdr:col>13064</xdr:col>
          <xdr:colOff>323850</xdr:colOff>
          <xdr:row>65530</xdr:row>
          <xdr:rowOff>47625</xdr:rowOff>
        </xdr:to>
        <xdr:sp macro="" textlink="">
          <xdr:nvSpPr>
            <xdr:cNvPr id="3890" name="Object 818" hidden="1">
              <a:extLst>
                <a:ext uri="{63B3BB69-23CF-44E3-9099-C40C66FF867C}">
                  <a14:compatExt spid="_x0000_s3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131061</xdr:row>
          <xdr:rowOff>95250</xdr:rowOff>
        </xdr:from>
        <xdr:to>
          <xdr:col>13064</xdr:col>
          <xdr:colOff>323850</xdr:colOff>
          <xdr:row>131066</xdr:row>
          <xdr:rowOff>47625</xdr:rowOff>
        </xdr:to>
        <xdr:sp macro="" textlink="">
          <xdr:nvSpPr>
            <xdr:cNvPr id="3891" name="Object 819" hidden="1">
              <a:extLst>
                <a:ext uri="{63B3BB69-23CF-44E3-9099-C40C66FF867C}">
                  <a14:compatExt spid="_x0000_s3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196597</xdr:row>
          <xdr:rowOff>95250</xdr:rowOff>
        </xdr:from>
        <xdr:to>
          <xdr:col>13064</xdr:col>
          <xdr:colOff>323850</xdr:colOff>
          <xdr:row>196602</xdr:row>
          <xdr:rowOff>47625</xdr:rowOff>
        </xdr:to>
        <xdr:sp macro="" textlink="">
          <xdr:nvSpPr>
            <xdr:cNvPr id="3892" name="Object 820" hidden="1">
              <a:extLst>
                <a:ext uri="{63B3BB69-23CF-44E3-9099-C40C66FF867C}">
                  <a14:compatExt spid="_x0000_s3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262133</xdr:row>
          <xdr:rowOff>95250</xdr:rowOff>
        </xdr:from>
        <xdr:to>
          <xdr:col>13064</xdr:col>
          <xdr:colOff>323850</xdr:colOff>
          <xdr:row>262138</xdr:row>
          <xdr:rowOff>47625</xdr:rowOff>
        </xdr:to>
        <xdr:sp macro="" textlink="">
          <xdr:nvSpPr>
            <xdr:cNvPr id="3893" name="Object 821" hidden="1">
              <a:extLst>
                <a:ext uri="{63B3BB69-23CF-44E3-9099-C40C66FF867C}">
                  <a14:compatExt spid="_x0000_s3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327669</xdr:row>
          <xdr:rowOff>95250</xdr:rowOff>
        </xdr:from>
        <xdr:to>
          <xdr:col>13064</xdr:col>
          <xdr:colOff>323850</xdr:colOff>
          <xdr:row>327674</xdr:row>
          <xdr:rowOff>47625</xdr:rowOff>
        </xdr:to>
        <xdr:sp macro="" textlink="">
          <xdr:nvSpPr>
            <xdr:cNvPr id="3894" name="Object 822" hidden="1">
              <a:extLst>
                <a:ext uri="{63B3BB69-23CF-44E3-9099-C40C66FF867C}">
                  <a14:compatExt spid="_x0000_s3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393205</xdr:row>
          <xdr:rowOff>95250</xdr:rowOff>
        </xdr:from>
        <xdr:to>
          <xdr:col>13064</xdr:col>
          <xdr:colOff>323850</xdr:colOff>
          <xdr:row>393210</xdr:row>
          <xdr:rowOff>47625</xdr:rowOff>
        </xdr:to>
        <xdr:sp macro="" textlink="">
          <xdr:nvSpPr>
            <xdr:cNvPr id="3895" name="Object 823" hidden="1">
              <a:extLst>
                <a:ext uri="{63B3BB69-23CF-44E3-9099-C40C66FF867C}">
                  <a14:compatExt spid="_x0000_s3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458741</xdr:row>
          <xdr:rowOff>95250</xdr:rowOff>
        </xdr:from>
        <xdr:to>
          <xdr:col>13064</xdr:col>
          <xdr:colOff>323850</xdr:colOff>
          <xdr:row>458746</xdr:row>
          <xdr:rowOff>47625</xdr:rowOff>
        </xdr:to>
        <xdr:sp macro="" textlink="">
          <xdr:nvSpPr>
            <xdr:cNvPr id="3896" name="Object 824" hidden="1">
              <a:extLst>
                <a:ext uri="{63B3BB69-23CF-44E3-9099-C40C66FF867C}">
                  <a14:compatExt spid="_x0000_s3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524277</xdr:row>
          <xdr:rowOff>95250</xdr:rowOff>
        </xdr:from>
        <xdr:to>
          <xdr:col>13064</xdr:col>
          <xdr:colOff>323850</xdr:colOff>
          <xdr:row>524282</xdr:row>
          <xdr:rowOff>47625</xdr:rowOff>
        </xdr:to>
        <xdr:sp macro="" textlink="">
          <xdr:nvSpPr>
            <xdr:cNvPr id="3897" name="Object 825" hidden="1">
              <a:extLst>
                <a:ext uri="{63B3BB69-23CF-44E3-9099-C40C66FF867C}">
                  <a14:compatExt spid="_x0000_s3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589813</xdr:row>
          <xdr:rowOff>95250</xdr:rowOff>
        </xdr:from>
        <xdr:to>
          <xdr:col>13064</xdr:col>
          <xdr:colOff>323850</xdr:colOff>
          <xdr:row>589818</xdr:row>
          <xdr:rowOff>47625</xdr:rowOff>
        </xdr:to>
        <xdr:sp macro="" textlink="">
          <xdr:nvSpPr>
            <xdr:cNvPr id="3898" name="Object 826" hidden="1">
              <a:extLst>
                <a:ext uri="{63B3BB69-23CF-44E3-9099-C40C66FF867C}">
                  <a14:compatExt spid="_x0000_s3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655349</xdr:row>
          <xdr:rowOff>95250</xdr:rowOff>
        </xdr:from>
        <xdr:to>
          <xdr:col>13064</xdr:col>
          <xdr:colOff>323850</xdr:colOff>
          <xdr:row>655354</xdr:row>
          <xdr:rowOff>47625</xdr:rowOff>
        </xdr:to>
        <xdr:sp macro="" textlink="">
          <xdr:nvSpPr>
            <xdr:cNvPr id="3899" name="Object 827" hidden="1">
              <a:extLst>
                <a:ext uri="{63B3BB69-23CF-44E3-9099-C40C66FF867C}">
                  <a14:compatExt spid="_x0000_s3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720885</xdr:row>
          <xdr:rowOff>95250</xdr:rowOff>
        </xdr:from>
        <xdr:to>
          <xdr:col>13064</xdr:col>
          <xdr:colOff>323850</xdr:colOff>
          <xdr:row>720890</xdr:row>
          <xdr:rowOff>47625</xdr:rowOff>
        </xdr:to>
        <xdr:sp macro="" textlink="">
          <xdr:nvSpPr>
            <xdr:cNvPr id="3900" name="Object 828" hidden="1">
              <a:extLst>
                <a:ext uri="{63B3BB69-23CF-44E3-9099-C40C66FF867C}">
                  <a14:compatExt spid="_x0000_s3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786421</xdr:row>
          <xdr:rowOff>95250</xdr:rowOff>
        </xdr:from>
        <xdr:to>
          <xdr:col>13064</xdr:col>
          <xdr:colOff>323850</xdr:colOff>
          <xdr:row>786426</xdr:row>
          <xdr:rowOff>47625</xdr:rowOff>
        </xdr:to>
        <xdr:sp macro="" textlink="">
          <xdr:nvSpPr>
            <xdr:cNvPr id="3901" name="Object 829" hidden="1">
              <a:extLst>
                <a:ext uri="{63B3BB69-23CF-44E3-9099-C40C66FF867C}">
                  <a14:compatExt spid="_x0000_s3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851957</xdr:row>
          <xdr:rowOff>95250</xdr:rowOff>
        </xdr:from>
        <xdr:to>
          <xdr:col>13064</xdr:col>
          <xdr:colOff>323850</xdr:colOff>
          <xdr:row>851962</xdr:row>
          <xdr:rowOff>47625</xdr:rowOff>
        </xdr:to>
        <xdr:sp macro="" textlink="">
          <xdr:nvSpPr>
            <xdr:cNvPr id="3902" name="Object 830" hidden="1">
              <a:extLst>
                <a:ext uri="{63B3BB69-23CF-44E3-9099-C40C66FF867C}">
                  <a14:compatExt spid="_x0000_s3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917493</xdr:row>
          <xdr:rowOff>95250</xdr:rowOff>
        </xdr:from>
        <xdr:to>
          <xdr:col>13064</xdr:col>
          <xdr:colOff>323850</xdr:colOff>
          <xdr:row>917498</xdr:row>
          <xdr:rowOff>47625</xdr:rowOff>
        </xdr:to>
        <xdr:sp macro="" textlink="">
          <xdr:nvSpPr>
            <xdr:cNvPr id="3903" name="Object 831" hidden="1">
              <a:extLst>
                <a:ext uri="{63B3BB69-23CF-44E3-9099-C40C66FF867C}">
                  <a14:compatExt spid="_x0000_s3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983029</xdr:row>
          <xdr:rowOff>95250</xdr:rowOff>
        </xdr:from>
        <xdr:to>
          <xdr:col>13064</xdr:col>
          <xdr:colOff>323850</xdr:colOff>
          <xdr:row>983034</xdr:row>
          <xdr:rowOff>47625</xdr:rowOff>
        </xdr:to>
        <xdr:sp macro="" textlink="">
          <xdr:nvSpPr>
            <xdr:cNvPr id="3904" name="Object 832" hidden="1">
              <a:extLst>
                <a:ext uri="{63B3BB69-23CF-44E3-9099-C40C66FF867C}">
                  <a14:compatExt spid="_x0000_s3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10</xdr:row>
          <xdr:rowOff>95250</xdr:rowOff>
        </xdr:from>
        <xdr:to>
          <xdr:col>13320</xdr:col>
          <xdr:colOff>323850</xdr:colOff>
          <xdr:row>15</xdr:row>
          <xdr:rowOff>47625</xdr:rowOff>
        </xdr:to>
        <xdr:sp macro="" textlink="">
          <xdr:nvSpPr>
            <xdr:cNvPr id="3905" name="Object 833" hidden="1">
              <a:extLst>
                <a:ext uri="{63B3BB69-23CF-44E3-9099-C40C66FF867C}">
                  <a14:compatExt spid="_x0000_s3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65525</xdr:row>
          <xdr:rowOff>95250</xdr:rowOff>
        </xdr:from>
        <xdr:to>
          <xdr:col>13320</xdr:col>
          <xdr:colOff>323850</xdr:colOff>
          <xdr:row>65530</xdr:row>
          <xdr:rowOff>47625</xdr:rowOff>
        </xdr:to>
        <xdr:sp macro="" textlink="">
          <xdr:nvSpPr>
            <xdr:cNvPr id="3906" name="Object 834" hidden="1">
              <a:extLst>
                <a:ext uri="{63B3BB69-23CF-44E3-9099-C40C66FF867C}">
                  <a14:compatExt spid="_x0000_s3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131061</xdr:row>
          <xdr:rowOff>95250</xdr:rowOff>
        </xdr:from>
        <xdr:to>
          <xdr:col>13320</xdr:col>
          <xdr:colOff>323850</xdr:colOff>
          <xdr:row>131066</xdr:row>
          <xdr:rowOff>47625</xdr:rowOff>
        </xdr:to>
        <xdr:sp macro="" textlink="">
          <xdr:nvSpPr>
            <xdr:cNvPr id="3907" name="Object 835" hidden="1">
              <a:extLst>
                <a:ext uri="{63B3BB69-23CF-44E3-9099-C40C66FF867C}">
                  <a14:compatExt spid="_x0000_s3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196597</xdr:row>
          <xdr:rowOff>95250</xdr:rowOff>
        </xdr:from>
        <xdr:to>
          <xdr:col>13320</xdr:col>
          <xdr:colOff>323850</xdr:colOff>
          <xdr:row>196602</xdr:row>
          <xdr:rowOff>47625</xdr:rowOff>
        </xdr:to>
        <xdr:sp macro="" textlink="">
          <xdr:nvSpPr>
            <xdr:cNvPr id="3908" name="Object 836" hidden="1">
              <a:extLst>
                <a:ext uri="{63B3BB69-23CF-44E3-9099-C40C66FF867C}">
                  <a14:compatExt spid="_x0000_s3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262133</xdr:row>
          <xdr:rowOff>95250</xdr:rowOff>
        </xdr:from>
        <xdr:to>
          <xdr:col>13320</xdr:col>
          <xdr:colOff>323850</xdr:colOff>
          <xdr:row>262138</xdr:row>
          <xdr:rowOff>47625</xdr:rowOff>
        </xdr:to>
        <xdr:sp macro="" textlink="">
          <xdr:nvSpPr>
            <xdr:cNvPr id="3909" name="Object 837" hidden="1">
              <a:extLst>
                <a:ext uri="{63B3BB69-23CF-44E3-9099-C40C66FF867C}">
                  <a14:compatExt spid="_x0000_s3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327669</xdr:row>
          <xdr:rowOff>95250</xdr:rowOff>
        </xdr:from>
        <xdr:to>
          <xdr:col>13320</xdr:col>
          <xdr:colOff>323850</xdr:colOff>
          <xdr:row>327674</xdr:row>
          <xdr:rowOff>47625</xdr:rowOff>
        </xdr:to>
        <xdr:sp macro="" textlink="">
          <xdr:nvSpPr>
            <xdr:cNvPr id="3910" name="Object 838" hidden="1">
              <a:extLst>
                <a:ext uri="{63B3BB69-23CF-44E3-9099-C40C66FF867C}">
                  <a14:compatExt spid="_x0000_s3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393205</xdr:row>
          <xdr:rowOff>95250</xdr:rowOff>
        </xdr:from>
        <xdr:to>
          <xdr:col>13320</xdr:col>
          <xdr:colOff>323850</xdr:colOff>
          <xdr:row>393210</xdr:row>
          <xdr:rowOff>47625</xdr:rowOff>
        </xdr:to>
        <xdr:sp macro="" textlink="">
          <xdr:nvSpPr>
            <xdr:cNvPr id="3911" name="Object 839" hidden="1">
              <a:extLst>
                <a:ext uri="{63B3BB69-23CF-44E3-9099-C40C66FF867C}">
                  <a14:compatExt spid="_x0000_s3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458741</xdr:row>
          <xdr:rowOff>95250</xdr:rowOff>
        </xdr:from>
        <xdr:to>
          <xdr:col>13320</xdr:col>
          <xdr:colOff>323850</xdr:colOff>
          <xdr:row>458746</xdr:row>
          <xdr:rowOff>47625</xdr:rowOff>
        </xdr:to>
        <xdr:sp macro="" textlink="">
          <xdr:nvSpPr>
            <xdr:cNvPr id="3912" name="Object 840" hidden="1">
              <a:extLst>
                <a:ext uri="{63B3BB69-23CF-44E3-9099-C40C66FF867C}">
                  <a14:compatExt spid="_x0000_s3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524277</xdr:row>
          <xdr:rowOff>95250</xdr:rowOff>
        </xdr:from>
        <xdr:to>
          <xdr:col>13320</xdr:col>
          <xdr:colOff>323850</xdr:colOff>
          <xdr:row>524282</xdr:row>
          <xdr:rowOff>47625</xdr:rowOff>
        </xdr:to>
        <xdr:sp macro="" textlink="">
          <xdr:nvSpPr>
            <xdr:cNvPr id="3913" name="Object 841" hidden="1">
              <a:extLst>
                <a:ext uri="{63B3BB69-23CF-44E3-9099-C40C66FF867C}">
                  <a14:compatExt spid="_x0000_s3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589813</xdr:row>
          <xdr:rowOff>95250</xdr:rowOff>
        </xdr:from>
        <xdr:to>
          <xdr:col>13320</xdr:col>
          <xdr:colOff>323850</xdr:colOff>
          <xdr:row>589818</xdr:row>
          <xdr:rowOff>47625</xdr:rowOff>
        </xdr:to>
        <xdr:sp macro="" textlink="">
          <xdr:nvSpPr>
            <xdr:cNvPr id="3914" name="Object 842" hidden="1">
              <a:extLst>
                <a:ext uri="{63B3BB69-23CF-44E3-9099-C40C66FF867C}">
                  <a14:compatExt spid="_x0000_s3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655349</xdr:row>
          <xdr:rowOff>95250</xdr:rowOff>
        </xdr:from>
        <xdr:to>
          <xdr:col>13320</xdr:col>
          <xdr:colOff>323850</xdr:colOff>
          <xdr:row>655354</xdr:row>
          <xdr:rowOff>47625</xdr:rowOff>
        </xdr:to>
        <xdr:sp macro="" textlink="">
          <xdr:nvSpPr>
            <xdr:cNvPr id="3915" name="Object 843" hidden="1">
              <a:extLst>
                <a:ext uri="{63B3BB69-23CF-44E3-9099-C40C66FF867C}">
                  <a14:compatExt spid="_x0000_s3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720885</xdr:row>
          <xdr:rowOff>95250</xdr:rowOff>
        </xdr:from>
        <xdr:to>
          <xdr:col>13320</xdr:col>
          <xdr:colOff>323850</xdr:colOff>
          <xdr:row>720890</xdr:row>
          <xdr:rowOff>47625</xdr:rowOff>
        </xdr:to>
        <xdr:sp macro="" textlink="">
          <xdr:nvSpPr>
            <xdr:cNvPr id="3916" name="Object 844" hidden="1">
              <a:extLst>
                <a:ext uri="{63B3BB69-23CF-44E3-9099-C40C66FF867C}">
                  <a14:compatExt spid="_x0000_s3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786421</xdr:row>
          <xdr:rowOff>95250</xdr:rowOff>
        </xdr:from>
        <xdr:to>
          <xdr:col>13320</xdr:col>
          <xdr:colOff>323850</xdr:colOff>
          <xdr:row>786426</xdr:row>
          <xdr:rowOff>47625</xdr:rowOff>
        </xdr:to>
        <xdr:sp macro="" textlink="">
          <xdr:nvSpPr>
            <xdr:cNvPr id="3917" name="Object 845" hidden="1">
              <a:extLst>
                <a:ext uri="{63B3BB69-23CF-44E3-9099-C40C66FF867C}">
                  <a14:compatExt spid="_x0000_s3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851957</xdr:row>
          <xdr:rowOff>95250</xdr:rowOff>
        </xdr:from>
        <xdr:to>
          <xdr:col>13320</xdr:col>
          <xdr:colOff>323850</xdr:colOff>
          <xdr:row>851962</xdr:row>
          <xdr:rowOff>47625</xdr:rowOff>
        </xdr:to>
        <xdr:sp macro="" textlink="">
          <xdr:nvSpPr>
            <xdr:cNvPr id="3918" name="Object 846" hidden="1">
              <a:extLst>
                <a:ext uri="{63B3BB69-23CF-44E3-9099-C40C66FF867C}">
                  <a14:compatExt spid="_x0000_s3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917493</xdr:row>
          <xdr:rowOff>95250</xdr:rowOff>
        </xdr:from>
        <xdr:to>
          <xdr:col>13320</xdr:col>
          <xdr:colOff>323850</xdr:colOff>
          <xdr:row>917498</xdr:row>
          <xdr:rowOff>47625</xdr:rowOff>
        </xdr:to>
        <xdr:sp macro="" textlink="">
          <xdr:nvSpPr>
            <xdr:cNvPr id="3919" name="Object 847" hidden="1">
              <a:extLst>
                <a:ext uri="{63B3BB69-23CF-44E3-9099-C40C66FF867C}">
                  <a14:compatExt spid="_x0000_s3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983029</xdr:row>
          <xdr:rowOff>95250</xdr:rowOff>
        </xdr:from>
        <xdr:to>
          <xdr:col>13320</xdr:col>
          <xdr:colOff>323850</xdr:colOff>
          <xdr:row>983034</xdr:row>
          <xdr:rowOff>47625</xdr:rowOff>
        </xdr:to>
        <xdr:sp macro="" textlink="">
          <xdr:nvSpPr>
            <xdr:cNvPr id="3920" name="Object 848" hidden="1">
              <a:extLst>
                <a:ext uri="{63B3BB69-23CF-44E3-9099-C40C66FF867C}">
                  <a14:compatExt spid="_x0000_s3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10</xdr:row>
          <xdr:rowOff>95250</xdr:rowOff>
        </xdr:from>
        <xdr:to>
          <xdr:col>13576</xdr:col>
          <xdr:colOff>323850</xdr:colOff>
          <xdr:row>15</xdr:row>
          <xdr:rowOff>47625</xdr:rowOff>
        </xdr:to>
        <xdr:sp macro="" textlink="">
          <xdr:nvSpPr>
            <xdr:cNvPr id="3921" name="Object 849" hidden="1">
              <a:extLst>
                <a:ext uri="{63B3BB69-23CF-44E3-9099-C40C66FF867C}">
                  <a14:compatExt spid="_x0000_s3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65525</xdr:row>
          <xdr:rowOff>95250</xdr:rowOff>
        </xdr:from>
        <xdr:to>
          <xdr:col>13576</xdr:col>
          <xdr:colOff>323850</xdr:colOff>
          <xdr:row>65530</xdr:row>
          <xdr:rowOff>47625</xdr:rowOff>
        </xdr:to>
        <xdr:sp macro="" textlink="">
          <xdr:nvSpPr>
            <xdr:cNvPr id="3922" name="Object 850" hidden="1">
              <a:extLst>
                <a:ext uri="{63B3BB69-23CF-44E3-9099-C40C66FF867C}">
                  <a14:compatExt spid="_x0000_s3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131061</xdr:row>
          <xdr:rowOff>95250</xdr:rowOff>
        </xdr:from>
        <xdr:to>
          <xdr:col>13576</xdr:col>
          <xdr:colOff>323850</xdr:colOff>
          <xdr:row>131066</xdr:row>
          <xdr:rowOff>47625</xdr:rowOff>
        </xdr:to>
        <xdr:sp macro="" textlink="">
          <xdr:nvSpPr>
            <xdr:cNvPr id="3923" name="Object 851" hidden="1">
              <a:extLst>
                <a:ext uri="{63B3BB69-23CF-44E3-9099-C40C66FF867C}">
                  <a14:compatExt spid="_x0000_s3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196597</xdr:row>
          <xdr:rowOff>95250</xdr:rowOff>
        </xdr:from>
        <xdr:to>
          <xdr:col>13576</xdr:col>
          <xdr:colOff>323850</xdr:colOff>
          <xdr:row>196602</xdr:row>
          <xdr:rowOff>47625</xdr:rowOff>
        </xdr:to>
        <xdr:sp macro="" textlink="">
          <xdr:nvSpPr>
            <xdr:cNvPr id="3924" name="Object 852" hidden="1">
              <a:extLst>
                <a:ext uri="{63B3BB69-23CF-44E3-9099-C40C66FF867C}">
                  <a14:compatExt spid="_x0000_s3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262133</xdr:row>
          <xdr:rowOff>95250</xdr:rowOff>
        </xdr:from>
        <xdr:to>
          <xdr:col>13576</xdr:col>
          <xdr:colOff>323850</xdr:colOff>
          <xdr:row>262138</xdr:row>
          <xdr:rowOff>47625</xdr:rowOff>
        </xdr:to>
        <xdr:sp macro="" textlink="">
          <xdr:nvSpPr>
            <xdr:cNvPr id="3925" name="Object 853" hidden="1">
              <a:extLst>
                <a:ext uri="{63B3BB69-23CF-44E3-9099-C40C66FF867C}">
                  <a14:compatExt spid="_x0000_s3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327669</xdr:row>
          <xdr:rowOff>95250</xdr:rowOff>
        </xdr:from>
        <xdr:to>
          <xdr:col>13576</xdr:col>
          <xdr:colOff>323850</xdr:colOff>
          <xdr:row>327674</xdr:row>
          <xdr:rowOff>47625</xdr:rowOff>
        </xdr:to>
        <xdr:sp macro="" textlink="">
          <xdr:nvSpPr>
            <xdr:cNvPr id="3926" name="Object 854" hidden="1">
              <a:extLst>
                <a:ext uri="{63B3BB69-23CF-44E3-9099-C40C66FF867C}">
                  <a14:compatExt spid="_x0000_s3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393205</xdr:row>
          <xdr:rowOff>95250</xdr:rowOff>
        </xdr:from>
        <xdr:to>
          <xdr:col>13576</xdr:col>
          <xdr:colOff>323850</xdr:colOff>
          <xdr:row>393210</xdr:row>
          <xdr:rowOff>47625</xdr:rowOff>
        </xdr:to>
        <xdr:sp macro="" textlink="">
          <xdr:nvSpPr>
            <xdr:cNvPr id="3927" name="Object 855" hidden="1">
              <a:extLst>
                <a:ext uri="{63B3BB69-23CF-44E3-9099-C40C66FF867C}">
                  <a14:compatExt spid="_x0000_s3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458741</xdr:row>
          <xdr:rowOff>95250</xdr:rowOff>
        </xdr:from>
        <xdr:to>
          <xdr:col>13576</xdr:col>
          <xdr:colOff>323850</xdr:colOff>
          <xdr:row>458746</xdr:row>
          <xdr:rowOff>47625</xdr:rowOff>
        </xdr:to>
        <xdr:sp macro="" textlink="">
          <xdr:nvSpPr>
            <xdr:cNvPr id="3928" name="Object 856" hidden="1">
              <a:extLst>
                <a:ext uri="{63B3BB69-23CF-44E3-9099-C40C66FF867C}">
                  <a14:compatExt spid="_x0000_s3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524277</xdr:row>
          <xdr:rowOff>95250</xdr:rowOff>
        </xdr:from>
        <xdr:to>
          <xdr:col>13576</xdr:col>
          <xdr:colOff>323850</xdr:colOff>
          <xdr:row>524282</xdr:row>
          <xdr:rowOff>47625</xdr:rowOff>
        </xdr:to>
        <xdr:sp macro="" textlink="">
          <xdr:nvSpPr>
            <xdr:cNvPr id="3929" name="Object 857" hidden="1">
              <a:extLst>
                <a:ext uri="{63B3BB69-23CF-44E3-9099-C40C66FF867C}">
                  <a14:compatExt spid="_x0000_s3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589813</xdr:row>
          <xdr:rowOff>95250</xdr:rowOff>
        </xdr:from>
        <xdr:to>
          <xdr:col>13576</xdr:col>
          <xdr:colOff>323850</xdr:colOff>
          <xdr:row>589818</xdr:row>
          <xdr:rowOff>47625</xdr:rowOff>
        </xdr:to>
        <xdr:sp macro="" textlink="">
          <xdr:nvSpPr>
            <xdr:cNvPr id="3930" name="Object 858" hidden="1">
              <a:extLst>
                <a:ext uri="{63B3BB69-23CF-44E3-9099-C40C66FF867C}">
                  <a14:compatExt spid="_x0000_s3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655349</xdr:row>
          <xdr:rowOff>95250</xdr:rowOff>
        </xdr:from>
        <xdr:to>
          <xdr:col>13576</xdr:col>
          <xdr:colOff>323850</xdr:colOff>
          <xdr:row>655354</xdr:row>
          <xdr:rowOff>47625</xdr:rowOff>
        </xdr:to>
        <xdr:sp macro="" textlink="">
          <xdr:nvSpPr>
            <xdr:cNvPr id="3931" name="Object 859" hidden="1">
              <a:extLst>
                <a:ext uri="{63B3BB69-23CF-44E3-9099-C40C66FF867C}">
                  <a14:compatExt spid="_x0000_s3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720885</xdr:row>
          <xdr:rowOff>95250</xdr:rowOff>
        </xdr:from>
        <xdr:to>
          <xdr:col>13576</xdr:col>
          <xdr:colOff>323850</xdr:colOff>
          <xdr:row>720890</xdr:row>
          <xdr:rowOff>47625</xdr:rowOff>
        </xdr:to>
        <xdr:sp macro="" textlink="">
          <xdr:nvSpPr>
            <xdr:cNvPr id="3932" name="Object 860" hidden="1">
              <a:extLst>
                <a:ext uri="{63B3BB69-23CF-44E3-9099-C40C66FF867C}">
                  <a14:compatExt spid="_x0000_s3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786421</xdr:row>
          <xdr:rowOff>95250</xdr:rowOff>
        </xdr:from>
        <xdr:to>
          <xdr:col>13576</xdr:col>
          <xdr:colOff>323850</xdr:colOff>
          <xdr:row>786426</xdr:row>
          <xdr:rowOff>47625</xdr:rowOff>
        </xdr:to>
        <xdr:sp macro="" textlink="">
          <xdr:nvSpPr>
            <xdr:cNvPr id="3933" name="Object 861" hidden="1">
              <a:extLst>
                <a:ext uri="{63B3BB69-23CF-44E3-9099-C40C66FF867C}">
                  <a14:compatExt spid="_x0000_s3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851957</xdr:row>
          <xdr:rowOff>95250</xdr:rowOff>
        </xdr:from>
        <xdr:to>
          <xdr:col>13576</xdr:col>
          <xdr:colOff>323850</xdr:colOff>
          <xdr:row>851962</xdr:row>
          <xdr:rowOff>47625</xdr:rowOff>
        </xdr:to>
        <xdr:sp macro="" textlink="">
          <xdr:nvSpPr>
            <xdr:cNvPr id="3934" name="Object 862" hidden="1">
              <a:extLst>
                <a:ext uri="{63B3BB69-23CF-44E3-9099-C40C66FF867C}">
                  <a14:compatExt spid="_x0000_s3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917493</xdr:row>
          <xdr:rowOff>95250</xdr:rowOff>
        </xdr:from>
        <xdr:to>
          <xdr:col>13576</xdr:col>
          <xdr:colOff>323850</xdr:colOff>
          <xdr:row>917498</xdr:row>
          <xdr:rowOff>47625</xdr:rowOff>
        </xdr:to>
        <xdr:sp macro="" textlink="">
          <xdr:nvSpPr>
            <xdr:cNvPr id="3935" name="Object 863" hidden="1">
              <a:extLst>
                <a:ext uri="{63B3BB69-23CF-44E3-9099-C40C66FF867C}">
                  <a14:compatExt spid="_x0000_s3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983029</xdr:row>
          <xdr:rowOff>95250</xdr:rowOff>
        </xdr:from>
        <xdr:to>
          <xdr:col>13576</xdr:col>
          <xdr:colOff>323850</xdr:colOff>
          <xdr:row>983034</xdr:row>
          <xdr:rowOff>47625</xdr:rowOff>
        </xdr:to>
        <xdr:sp macro="" textlink="">
          <xdr:nvSpPr>
            <xdr:cNvPr id="3936" name="Object 864" hidden="1">
              <a:extLst>
                <a:ext uri="{63B3BB69-23CF-44E3-9099-C40C66FF867C}">
                  <a14:compatExt spid="_x0000_s3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10</xdr:row>
          <xdr:rowOff>95250</xdr:rowOff>
        </xdr:from>
        <xdr:to>
          <xdr:col>13832</xdr:col>
          <xdr:colOff>323850</xdr:colOff>
          <xdr:row>15</xdr:row>
          <xdr:rowOff>47625</xdr:rowOff>
        </xdr:to>
        <xdr:sp macro="" textlink="">
          <xdr:nvSpPr>
            <xdr:cNvPr id="3937" name="Object 865" hidden="1">
              <a:extLst>
                <a:ext uri="{63B3BB69-23CF-44E3-9099-C40C66FF867C}">
                  <a14:compatExt spid="_x0000_s3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65525</xdr:row>
          <xdr:rowOff>95250</xdr:rowOff>
        </xdr:from>
        <xdr:to>
          <xdr:col>13832</xdr:col>
          <xdr:colOff>323850</xdr:colOff>
          <xdr:row>65530</xdr:row>
          <xdr:rowOff>47625</xdr:rowOff>
        </xdr:to>
        <xdr:sp macro="" textlink="">
          <xdr:nvSpPr>
            <xdr:cNvPr id="3938" name="Object 866" hidden="1">
              <a:extLst>
                <a:ext uri="{63B3BB69-23CF-44E3-9099-C40C66FF867C}">
                  <a14:compatExt spid="_x0000_s3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131061</xdr:row>
          <xdr:rowOff>95250</xdr:rowOff>
        </xdr:from>
        <xdr:to>
          <xdr:col>13832</xdr:col>
          <xdr:colOff>323850</xdr:colOff>
          <xdr:row>131066</xdr:row>
          <xdr:rowOff>47625</xdr:rowOff>
        </xdr:to>
        <xdr:sp macro="" textlink="">
          <xdr:nvSpPr>
            <xdr:cNvPr id="3939" name="Object 867" hidden="1">
              <a:extLst>
                <a:ext uri="{63B3BB69-23CF-44E3-9099-C40C66FF867C}">
                  <a14:compatExt spid="_x0000_s3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196597</xdr:row>
          <xdr:rowOff>95250</xdr:rowOff>
        </xdr:from>
        <xdr:to>
          <xdr:col>13832</xdr:col>
          <xdr:colOff>323850</xdr:colOff>
          <xdr:row>196602</xdr:row>
          <xdr:rowOff>47625</xdr:rowOff>
        </xdr:to>
        <xdr:sp macro="" textlink="">
          <xdr:nvSpPr>
            <xdr:cNvPr id="3940" name="Object 868" hidden="1">
              <a:extLst>
                <a:ext uri="{63B3BB69-23CF-44E3-9099-C40C66FF867C}">
                  <a14:compatExt spid="_x0000_s3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262133</xdr:row>
          <xdr:rowOff>95250</xdr:rowOff>
        </xdr:from>
        <xdr:to>
          <xdr:col>13832</xdr:col>
          <xdr:colOff>323850</xdr:colOff>
          <xdr:row>262138</xdr:row>
          <xdr:rowOff>47625</xdr:rowOff>
        </xdr:to>
        <xdr:sp macro="" textlink="">
          <xdr:nvSpPr>
            <xdr:cNvPr id="3941" name="Object 869" hidden="1">
              <a:extLst>
                <a:ext uri="{63B3BB69-23CF-44E3-9099-C40C66FF867C}">
                  <a14:compatExt spid="_x0000_s3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327669</xdr:row>
          <xdr:rowOff>95250</xdr:rowOff>
        </xdr:from>
        <xdr:to>
          <xdr:col>13832</xdr:col>
          <xdr:colOff>323850</xdr:colOff>
          <xdr:row>327674</xdr:row>
          <xdr:rowOff>47625</xdr:rowOff>
        </xdr:to>
        <xdr:sp macro="" textlink="">
          <xdr:nvSpPr>
            <xdr:cNvPr id="3942" name="Object 870" hidden="1">
              <a:extLst>
                <a:ext uri="{63B3BB69-23CF-44E3-9099-C40C66FF867C}">
                  <a14:compatExt spid="_x0000_s3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393205</xdr:row>
          <xdr:rowOff>95250</xdr:rowOff>
        </xdr:from>
        <xdr:to>
          <xdr:col>13832</xdr:col>
          <xdr:colOff>323850</xdr:colOff>
          <xdr:row>393210</xdr:row>
          <xdr:rowOff>47625</xdr:rowOff>
        </xdr:to>
        <xdr:sp macro="" textlink="">
          <xdr:nvSpPr>
            <xdr:cNvPr id="3943" name="Object 871" hidden="1">
              <a:extLst>
                <a:ext uri="{63B3BB69-23CF-44E3-9099-C40C66FF867C}">
                  <a14:compatExt spid="_x0000_s3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458741</xdr:row>
          <xdr:rowOff>95250</xdr:rowOff>
        </xdr:from>
        <xdr:to>
          <xdr:col>13832</xdr:col>
          <xdr:colOff>323850</xdr:colOff>
          <xdr:row>458746</xdr:row>
          <xdr:rowOff>47625</xdr:rowOff>
        </xdr:to>
        <xdr:sp macro="" textlink="">
          <xdr:nvSpPr>
            <xdr:cNvPr id="3944" name="Object 872" hidden="1">
              <a:extLst>
                <a:ext uri="{63B3BB69-23CF-44E3-9099-C40C66FF867C}">
                  <a14:compatExt spid="_x0000_s3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524277</xdr:row>
          <xdr:rowOff>95250</xdr:rowOff>
        </xdr:from>
        <xdr:to>
          <xdr:col>13832</xdr:col>
          <xdr:colOff>323850</xdr:colOff>
          <xdr:row>524282</xdr:row>
          <xdr:rowOff>47625</xdr:rowOff>
        </xdr:to>
        <xdr:sp macro="" textlink="">
          <xdr:nvSpPr>
            <xdr:cNvPr id="3945" name="Object 873" hidden="1">
              <a:extLst>
                <a:ext uri="{63B3BB69-23CF-44E3-9099-C40C66FF867C}">
                  <a14:compatExt spid="_x0000_s3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589813</xdr:row>
          <xdr:rowOff>95250</xdr:rowOff>
        </xdr:from>
        <xdr:to>
          <xdr:col>13832</xdr:col>
          <xdr:colOff>323850</xdr:colOff>
          <xdr:row>589818</xdr:row>
          <xdr:rowOff>47625</xdr:rowOff>
        </xdr:to>
        <xdr:sp macro="" textlink="">
          <xdr:nvSpPr>
            <xdr:cNvPr id="3946" name="Object 874" hidden="1">
              <a:extLst>
                <a:ext uri="{63B3BB69-23CF-44E3-9099-C40C66FF867C}">
                  <a14:compatExt spid="_x0000_s3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655349</xdr:row>
          <xdr:rowOff>95250</xdr:rowOff>
        </xdr:from>
        <xdr:to>
          <xdr:col>13832</xdr:col>
          <xdr:colOff>323850</xdr:colOff>
          <xdr:row>655354</xdr:row>
          <xdr:rowOff>47625</xdr:rowOff>
        </xdr:to>
        <xdr:sp macro="" textlink="">
          <xdr:nvSpPr>
            <xdr:cNvPr id="3947" name="Object 875" hidden="1">
              <a:extLst>
                <a:ext uri="{63B3BB69-23CF-44E3-9099-C40C66FF867C}">
                  <a14:compatExt spid="_x0000_s3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720885</xdr:row>
          <xdr:rowOff>95250</xdr:rowOff>
        </xdr:from>
        <xdr:to>
          <xdr:col>13832</xdr:col>
          <xdr:colOff>323850</xdr:colOff>
          <xdr:row>720890</xdr:row>
          <xdr:rowOff>47625</xdr:rowOff>
        </xdr:to>
        <xdr:sp macro="" textlink="">
          <xdr:nvSpPr>
            <xdr:cNvPr id="3948" name="Object 876" hidden="1">
              <a:extLst>
                <a:ext uri="{63B3BB69-23CF-44E3-9099-C40C66FF867C}">
                  <a14:compatExt spid="_x0000_s3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786421</xdr:row>
          <xdr:rowOff>95250</xdr:rowOff>
        </xdr:from>
        <xdr:to>
          <xdr:col>13832</xdr:col>
          <xdr:colOff>323850</xdr:colOff>
          <xdr:row>786426</xdr:row>
          <xdr:rowOff>47625</xdr:rowOff>
        </xdr:to>
        <xdr:sp macro="" textlink="">
          <xdr:nvSpPr>
            <xdr:cNvPr id="3949" name="Object 877" hidden="1">
              <a:extLst>
                <a:ext uri="{63B3BB69-23CF-44E3-9099-C40C66FF867C}">
                  <a14:compatExt spid="_x0000_s3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851957</xdr:row>
          <xdr:rowOff>95250</xdr:rowOff>
        </xdr:from>
        <xdr:to>
          <xdr:col>13832</xdr:col>
          <xdr:colOff>323850</xdr:colOff>
          <xdr:row>851962</xdr:row>
          <xdr:rowOff>47625</xdr:rowOff>
        </xdr:to>
        <xdr:sp macro="" textlink="">
          <xdr:nvSpPr>
            <xdr:cNvPr id="3950" name="Object 878" hidden="1">
              <a:extLst>
                <a:ext uri="{63B3BB69-23CF-44E3-9099-C40C66FF867C}">
                  <a14:compatExt spid="_x0000_s3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917493</xdr:row>
          <xdr:rowOff>95250</xdr:rowOff>
        </xdr:from>
        <xdr:to>
          <xdr:col>13832</xdr:col>
          <xdr:colOff>323850</xdr:colOff>
          <xdr:row>917498</xdr:row>
          <xdr:rowOff>47625</xdr:rowOff>
        </xdr:to>
        <xdr:sp macro="" textlink="">
          <xdr:nvSpPr>
            <xdr:cNvPr id="3951" name="Object 879" hidden="1">
              <a:extLst>
                <a:ext uri="{63B3BB69-23CF-44E3-9099-C40C66FF867C}">
                  <a14:compatExt spid="_x0000_s3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983029</xdr:row>
          <xdr:rowOff>95250</xdr:rowOff>
        </xdr:from>
        <xdr:to>
          <xdr:col>13832</xdr:col>
          <xdr:colOff>323850</xdr:colOff>
          <xdr:row>983034</xdr:row>
          <xdr:rowOff>47625</xdr:rowOff>
        </xdr:to>
        <xdr:sp macro="" textlink="">
          <xdr:nvSpPr>
            <xdr:cNvPr id="3952" name="Object 880" hidden="1">
              <a:extLst>
                <a:ext uri="{63B3BB69-23CF-44E3-9099-C40C66FF867C}">
                  <a14:compatExt spid="_x0000_s3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10</xdr:row>
          <xdr:rowOff>95250</xdr:rowOff>
        </xdr:from>
        <xdr:to>
          <xdr:col>14088</xdr:col>
          <xdr:colOff>323850</xdr:colOff>
          <xdr:row>15</xdr:row>
          <xdr:rowOff>47625</xdr:rowOff>
        </xdr:to>
        <xdr:sp macro="" textlink="">
          <xdr:nvSpPr>
            <xdr:cNvPr id="3953" name="Object 881" hidden="1">
              <a:extLst>
                <a:ext uri="{63B3BB69-23CF-44E3-9099-C40C66FF867C}">
                  <a14:compatExt spid="_x0000_s3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65525</xdr:row>
          <xdr:rowOff>95250</xdr:rowOff>
        </xdr:from>
        <xdr:to>
          <xdr:col>14088</xdr:col>
          <xdr:colOff>323850</xdr:colOff>
          <xdr:row>65530</xdr:row>
          <xdr:rowOff>47625</xdr:rowOff>
        </xdr:to>
        <xdr:sp macro="" textlink="">
          <xdr:nvSpPr>
            <xdr:cNvPr id="3954" name="Object 882" hidden="1">
              <a:extLst>
                <a:ext uri="{63B3BB69-23CF-44E3-9099-C40C66FF867C}">
                  <a14:compatExt spid="_x0000_s3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131061</xdr:row>
          <xdr:rowOff>95250</xdr:rowOff>
        </xdr:from>
        <xdr:to>
          <xdr:col>14088</xdr:col>
          <xdr:colOff>323850</xdr:colOff>
          <xdr:row>131066</xdr:row>
          <xdr:rowOff>47625</xdr:rowOff>
        </xdr:to>
        <xdr:sp macro="" textlink="">
          <xdr:nvSpPr>
            <xdr:cNvPr id="3955" name="Object 883" hidden="1">
              <a:extLst>
                <a:ext uri="{63B3BB69-23CF-44E3-9099-C40C66FF867C}">
                  <a14:compatExt spid="_x0000_s3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196597</xdr:row>
          <xdr:rowOff>95250</xdr:rowOff>
        </xdr:from>
        <xdr:to>
          <xdr:col>14088</xdr:col>
          <xdr:colOff>323850</xdr:colOff>
          <xdr:row>196602</xdr:row>
          <xdr:rowOff>47625</xdr:rowOff>
        </xdr:to>
        <xdr:sp macro="" textlink="">
          <xdr:nvSpPr>
            <xdr:cNvPr id="3956" name="Object 884" hidden="1">
              <a:extLst>
                <a:ext uri="{63B3BB69-23CF-44E3-9099-C40C66FF867C}">
                  <a14:compatExt spid="_x0000_s3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262133</xdr:row>
          <xdr:rowOff>95250</xdr:rowOff>
        </xdr:from>
        <xdr:to>
          <xdr:col>14088</xdr:col>
          <xdr:colOff>323850</xdr:colOff>
          <xdr:row>262138</xdr:row>
          <xdr:rowOff>47625</xdr:rowOff>
        </xdr:to>
        <xdr:sp macro="" textlink="">
          <xdr:nvSpPr>
            <xdr:cNvPr id="3957" name="Object 885" hidden="1">
              <a:extLst>
                <a:ext uri="{63B3BB69-23CF-44E3-9099-C40C66FF867C}">
                  <a14:compatExt spid="_x0000_s3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327669</xdr:row>
          <xdr:rowOff>95250</xdr:rowOff>
        </xdr:from>
        <xdr:to>
          <xdr:col>14088</xdr:col>
          <xdr:colOff>323850</xdr:colOff>
          <xdr:row>327674</xdr:row>
          <xdr:rowOff>47625</xdr:rowOff>
        </xdr:to>
        <xdr:sp macro="" textlink="">
          <xdr:nvSpPr>
            <xdr:cNvPr id="3958" name="Object 886" hidden="1">
              <a:extLst>
                <a:ext uri="{63B3BB69-23CF-44E3-9099-C40C66FF867C}">
                  <a14:compatExt spid="_x0000_s3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393205</xdr:row>
          <xdr:rowOff>95250</xdr:rowOff>
        </xdr:from>
        <xdr:to>
          <xdr:col>14088</xdr:col>
          <xdr:colOff>323850</xdr:colOff>
          <xdr:row>393210</xdr:row>
          <xdr:rowOff>47625</xdr:rowOff>
        </xdr:to>
        <xdr:sp macro="" textlink="">
          <xdr:nvSpPr>
            <xdr:cNvPr id="3959" name="Object 887" hidden="1">
              <a:extLst>
                <a:ext uri="{63B3BB69-23CF-44E3-9099-C40C66FF867C}">
                  <a14:compatExt spid="_x0000_s3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458741</xdr:row>
          <xdr:rowOff>95250</xdr:rowOff>
        </xdr:from>
        <xdr:to>
          <xdr:col>14088</xdr:col>
          <xdr:colOff>323850</xdr:colOff>
          <xdr:row>458746</xdr:row>
          <xdr:rowOff>47625</xdr:rowOff>
        </xdr:to>
        <xdr:sp macro="" textlink="">
          <xdr:nvSpPr>
            <xdr:cNvPr id="3960" name="Object 888" hidden="1">
              <a:extLst>
                <a:ext uri="{63B3BB69-23CF-44E3-9099-C40C66FF867C}">
                  <a14:compatExt spid="_x0000_s3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524277</xdr:row>
          <xdr:rowOff>95250</xdr:rowOff>
        </xdr:from>
        <xdr:to>
          <xdr:col>14088</xdr:col>
          <xdr:colOff>323850</xdr:colOff>
          <xdr:row>524282</xdr:row>
          <xdr:rowOff>47625</xdr:rowOff>
        </xdr:to>
        <xdr:sp macro="" textlink="">
          <xdr:nvSpPr>
            <xdr:cNvPr id="3961" name="Object 889" hidden="1">
              <a:extLst>
                <a:ext uri="{63B3BB69-23CF-44E3-9099-C40C66FF867C}">
                  <a14:compatExt spid="_x0000_s3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589813</xdr:row>
          <xdr:rowOff>95250</xdr:rowOff>
        </xdr:from>
        <xdr:to>
          <xdr:col>14088</xdr:col>
          <xdr:colOff>323850</xdr:colOff>
          <xdr:row>589818</xdr:row>
          <xdr:rowOff>47625</xdr:rowOff>
        </xdr:to>
        <xdr:sp macro="" textlink="">
          <xdr:nvSpPr>
            <xdr:cNvPr id="3962" name="Object 890" hidden="1">
              <a:extLst>
                <a:ext uri="{63B3BB69-23CF-44E3-9099-C40C66FF867C}">
                  <a14:compatExt spid="_x0000_s3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655349</xdr:row>
          <xdr:rowOff>95250</xdr:rowOff>
        </xdr:from>
        <xdr:to>
          <xdr:col>14088</xdr:col>
          <xdr:colOff>323850</xdr:colOff>
          <xdr:row>655354</xdr:row>
          <xdr:rowOff>47625</xdr:rowOff>
        </xdr:to>
        <xdr:sp macro="" textlink="">
          <xdr:nvSpPr>
            <xdr:cNvPr id="3963" name="Object 891" hidden="1">
              <a:extLst>
                <a:ext uri="{63B3BB69-23CF-44E3-9099-C40C66FF867C}">
                  <a14:compatExt spid="_x0000_s3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720885</xdr:row>
          <xdr:rowOff>95250</xdr:rowOff>
        </xdr:from>
        <xdr:to>
          <xdr:col>14088</xdr:col>
          <xdr:colOff>323850</xdr:colOff>
          <xdr:row>720890</xdr:row>
          <xdr:rowOff>47625</xdr:rowOff>
        </xdr:to>
        <xdr:sp macro="" textlink="">
          <xdr:nvSpPr>
            <xdr:cNvPr id="3964" name="Object 892" hidden="1">
              <a:extLst>
                <a:ext uri="{63B3BB69-23CF-44E3-9099-C40C66FF867C}">
                  <a14:compatExt spid="_x0000_s3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786421</xdr:row>
          <xdr:rowOff>95250</xdr:rowOff>
        </xdr:from>
        <xdr:to>
          <xdr:col>14088</xdr:col>
          <xdr:colOff>323850</xdr:colOff>
          <xdr:row>786426</xdr:row>
          <xdr:rowOff>47625</xdr:rowOff>
        </xdr:to>
        <xdr:sp macro="" textlink="">
          <xdr:nvSpPr>
            <xdr:cNvPr id="3965" name="Object 893" hidden="1">
              <a:extLst>
                <a:ext uri="{63B3BB69-23CF-44E3-9099-C40C66FF867C}">
                  <a14:compatExt spid="_x0000_s3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851957</xdr:row>
          <xdr:rowOff>95250</xdr:rowOff>
        </xdr:from>
        <xdr:to>
          <xdr:col>14088</xdr:col>
          <xdr:colOff>323850</xdr:colOff>
          <xdr:row>851962</xdr:row>
          <xdr:rowOff>47625</xdr:rowOff>
        </xdr:to>
        <xdr:sp macro="" textlink="">
          <xdr:nvSpPr>
            <xdr:cNvPr id="3966" name="Object 894" hidden="1">
              <a:extLst>
                <a:ext uri="{63B3BB69-23CF-44E3-9099-C40C66FF867C}">
                  <a14:compatExt spid="_x0000_s3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917493</xdr:row>
          <xdr:rowOff>95250</xdr:rowOff>
        </xdr:from>
        <xdr:to>
          <xdr:col>14088</xdr:col>
          <xdr:colOff>323850</xdr:colOff>
          <xdr:row>917498</xdr:row>
          <xdr:rowOff>47625</xdr:rowOff>
        </xdr:to>
        <xdr:sp macro="" textlink="">
          <xdr:nvSpPr>
            <xdr:cNvPr id="3967" name="Object 895" hidden="1">
              <a:extLst>
                <a:ext uri="{63B3BB69-23CF-44E3-9099-C40C66FF867C}">
                  <a14:compatExt spid="_x0000_s3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983029</xdr:row>
          <xdr:rowOff>95250</xdr:rowOff>
        </xdr:from>
        <xdr:to>
          <xdr:col>14088</xdr:col>
          <xdr:colOff>323850</xdr:colOff>
          <xdr:row>983034</xdr:row>
          <xdr:rowOff>47625</xdr:rowOff>
        </xdr:to>
        <xdr:sp macro="" textlink="">
          <xdr:nvSpPr>
            <xdr:cNvPr id="3968" name="Object 896" hidden="1">
              <a:extLst>
                <a:ext uri="{63B3BB69-23CF-44E3-9099-C40C66FF867C}">
                  <a14:compatExt spid="_x0000_s3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10</xdr:row>
          <xdr:rowOff>95250</xdr:rowOff>
        </xdr:from>
        <xdr:to>
          <xdr:col>14344</xdr:col>
          <xdr:colOff>323850</xdr:colOff>
          <xdr:row>15</xdr:row>
          <xdr:rowOff>47625</xdr:rowOff>
        </xdr:to>
        <xdr:sp macro="" textlink="">
          <xdr:nvSpPr>
            <xdr:cNvPr id="3969" name="Object 897" hidden="1">
              <a:extLst>
                <a:ext uri="{63B3BB69-23CF-44E3-9099-C40C66FF867C}">
                  <a14:compatExt spid="_x0000_s3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65525</xdr:row>
          <xdr:rowOff>95250</xdr:rowOff>
        </xdr:from>
        <xdr:to>
          <xdr:col>14344</xdr:col>
          <xdr:colOff>323850</xdr:colOff>
          <xdr:row>65530</xdr:row>
          <xdr:rowOff>47625</xdr:rowOff>
        </xdr:to>
        <xdr:sp macro="" textlink="">
          <xdr:nvSpPr>
            <xdr:cNvPr id="3970" name="Object 898" hidden="1">
              <a:extLst>
                <a:ext uri="{63B3BB69-23CF-44E3-9099-C40C66FF867C}">
                  <a14:compatExt spid="_x0000_s3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131061</xdr:row>
          <xdr:rowOff>95250</xdr:rowOff>
        </xdr:from>
        <xdr:to>
          <xdr:col>14344</xdr:col>
          <xdr:colOff>323850</xdr:colOff>
          <xdr:row>131066</xdr:row>
          <xdr:rowOff>47625</xdr:rowOff>
        </xdr:to>
        <xdr:sp macro="" textlink="">
          <xdr:nvSpPr>
            <xdr:cNvPr id="3971" name="Object 899" hidden="1">
              <a:extLst>
                <a:ext uri="{63B3BB69-23CF-44E3-9099-C40C66FF867C}">
                  <a14:compatExt spid="_x0000_s3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196597</xdr:row>
          <xdr:rowOff>95250</xdr:rowOff>
        </xdr:from>
        <xdr:to>
          <xdr:col>14344</xdr:col>
          <xdr:colOff>323850</xdr:colOff>
          <xdr:row>196602</xdr:row>
          <xdr:rowOff>47625</xdr:rowOff>
        </xdr:to>
        <xdr:sp macro="" textlink="">
          <xdr:nvSpPr>
            <xdr:cNvPr id="3972" name="Object 900" hidden="1">
              <a:extLst>
                <a:ext uri="{63B3BB69-23CF-44E3-9099-C40C66FF867C}">
                  <a14:compatExt spid="_x0000_s3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262133</xdr:row>
          <xdr:rowOff>95250</xdr:rowOff>
        </xdr:from>
        <xdr:to>
          <xdr:col>14344</xdr:col>
          <xdr:colOff>323850</xdr:colOff>
          <xdr:row>262138</xdr:row>
          <xdr:rowOff>47625</xdr:rowOff>
        </xdr:to>
        <xdr:sp macro="" textlink="">
          <xdr:nvSpPr>
            <xdr:cNvPr id="3973" name="Object 901" hidden="1">
              <a:extLst>
                <a:ext uri="{63B3BB69-23CF-44E3-9099-C40C66FF867C}">
                  <a14:compatExt spid="_x0000_s3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327669</xdr:row>
          <xdr:rowOff>95250</xdr:rowOff>
        </xdr:from>
        <xdr:to>
          <xdr:col>14344</xdr:col>
          <xdr:colOff>323850</xdr:colOff>
          <xdr:row>327674</xdr:row>
          <xdr:rowOff>47625</xdr:rowOff>
        </xdr:to>
        <xdr:sp macro="" textlink="">
          <xdr:nvSpPr>
            <xdr:cNvPr id="3974" name="Object 902" hidden="1">
              <a:extLst>
                <a:ext uri="{63B3BB69-23CF-44E3-9099-C40C66FF867C}">
                  <a14:compatExt spid="_x0000_s3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393205</xdr:row>
          <xdr:rowOff>95250</xdr:rowOff>
        </xdr:from>
        <xdr:to>
          <xdr:col>14344</xdr:col>
          <xdr:colOff>323850</xdr:colOff>
          <xdr:row>393210</xdr:row>
          <xdr:rowOff>47625</xdr:rowOff>
        </xdr:to>
        <xdr:sp macro="" textlink="">
          <xdr:nvSpPr>
            <xdr:cNvPr id="3975" name="Object 903" hidden="1">
              <a:extLst>
                <a:ext uri="{63B3BB69-23CF-44E3-9099-C40C66FF867C}">
                  <a14:compatExt spid="_x0000_s3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458741</xdr:row>
          <xdr:rowOff>95250</xdr:rowOff>
        </xdr:from>
        <xdr:to>
          <xdr:col>14344</xdr:col>
          <xdr:colOff>323850</xdr:colOff>
          <xdr:row>458746</xdr:row>
          <xdr:rowOff>47625</xdr:rowOff>
        </xdr:to>
        <xdr:sp macro="" textlink="">
          <xdr:nvSpPr>
            <xdr:cNvPr id="3976" name="Object 904" hidden="1">
              <a:extLst>
                <a:ext uri="{63B3BB69-23CF-44E3-9099-C40C66FF867C}">
                  <a14:compatExt spid="_x0000_s3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524277</xdr:row>
          <xdr:rowOff>95250</xdr:rowOff>
        </xdr:from>
        <xdr:to>
          <xdr:col>14344</xdr:col>
          <xdr:colOff>323850</xdr:colOff>
          <xdr:row>524282</xdr:row>
          <xdr:rowOff>47625</xdr:rowOff>
        </xdr:to>
        <xdr:sp macro="" textlink="">
          <xdr:nvSpPr>
            <xdr:cNvPr id="3977" name="Object 905" hidden="1">
              <a:extLst>
                <a:ext uri="{63B3BB69-23CF-44E3-9099-C40C66FF867C}">
                  <a14:compatExt spid="_x0000_s3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589813</xdr:row>
          <xdr:rowOff>95250</xdr:rowOff>
        </xdr:from>
        <xdr:to>
          <xdr:col>14344</xdr:col>
          <xdr:colOff>323850</xdr:colOff>
          <xdr:row>589818</xdr:row>
          <xdr:rowOff>47625</xdr:rowOff>
        </xdr:to>
        <xdr:sp macro="" textlink="">
          <xdr:nvSpPr>
            <xdr:cNvPr id="3978" name="Object 906" hidden="1">
              <a:extLst>
                <a:ext uri="{63B3BB69-23CF-44E3-9099-C40C66FF867C}">
                  <a14:compatExt spid="_x0000_s3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655349</xdr:row>
          <xdr:rowOff>95250</xdr:rowOff>
        </xdr:from>
        <xdr:to>
          <xdr:col>14344</xdr:col>
          <xdr:colOff>323850</xdr:colOff>
          <xdr:row>655354</xdr:row>
          <xdr:rowOff>47625</xdr:rowOff>
        </xdr:to>
        <xdr:sp macro="" textlink="">
          <xdr:nvSpPr>
            <xdr:cNvPr id="3979" name="Object 907" hidden="1">
              <a:extLst>
                <a:ext uri="{63B3BB69-23CF-44E3-9099-C40C66FF867C}">
                  <a14:compatExt spid="_x0000_s3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720885</xdr:row>
          <xdr:rowOff>95250</xdr:rowOff>
        </xdr:from>
        <xdr:to>
          <xdr:col>14344</xdr:col>
          <xdr:colOff>323850</xdr:colOff>
          <xdr:row>720890</xdr:row>
          <xdr:rowOff>47625</xdr:rowOff>
        </xdr:to>
        <xdr:sp macro="" textlink="">
          <xdr:nvSpPr>
            <xdr:cNvPr id="3980" name="Object 908" hidden="1">
              <a:extLst>
                <a:ext uri="{63B3BB69-23CF-44E3-9099-C40C66FF867C}">
                  <a14:compatExt spid="_x0000_s3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786421</xdr:row>
          <xdr:rowOff>95250</xdr:rowOff>
        </xdr:from>
        <xdr:to>
          <xdr:col>14344</xdr:col>
          <xdr:colOff>323850</xdr:colOff>
          <xdr:row>786426</xdr:row>
          <xdr:rowOff>47625</xdr:rowOff>
        </xdr:to>
        <xdr:sp macro="" textlink="">
          <xdr:nvSpPr>
            <xdr:cNvPr id="3981" name="Object 909" hidden="1">
              <a:extLst>
                <a:ext uri="{63B3BB69-23CF-44E3-9099-C40C66FF867C}">
                  <a14:compatExt spid="_x0000_s3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851957</xdr:row>
          <xdr:rowOff>95250</xdr:rowOff>
        </xdr:from>
        <xdr:to>
          <xdr:col>14344</xdr:col>
          <xdr:colOff>323850</xdr:colOff>
          <xdr:row>851962</xdr:row>
          <xdr:rowOff>47625</xdr:rowOff>
        </xdr:to>
        <xdr:sp macro="" textlink="">
          <xdr:nvSpPr>
            <xdr:cNvPr id="3982" name="Object 910" hidden="1">
              <a:extLst>
                <a:ext uri="{63B3BB69-23CF-44E3-9099-C40C66FF867C}">
                  <a14:compatExt spid="_x0000_s3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917493</xdr:row>
          <xdr:rowOff>95250</xdr:rowOff>
        </xdr:from>
        <xdr:to>
          <xdr:col>14344</xdr:col>
          <xdr:colOff>323850</xdr:colOff>
          <xdr:row>917498</xdr:row>
          <xdr:rowOff>47625</xdr:rowOff>
        </xdr:to>
        <xdr:sp macro="" textlink="">
          <xdr:nvSpPr>
            <xdr:cNvPr id="3983" name="Object 911" hidden="1">
              <a:extLst>
                <a:ext uri="{63B3BB69-23CF-44E3-9099-C40C66FF867C}">
                  <a14:compatExt spid="_x0000_s3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983029</xdr:row>
          <xdr:rowOff>95250</xdr:rowOff>
        </xdr:from>
        <xdr:to>
          <xdr:col>14344</xdr:col>
          <xdr:colOff>323850</xdr:colOff>
          <xdr:row>983034</xdr:row>
          <xdr:rowOff>47625</xdr:rowOff>
        </xdr:to>
        <xdr:sp macro="" textlink="">
          <xdr:nvSpPr>
            <xdr:cNvPr id="3984" name="Object 912" hidden="1">
              <a:extLst>
                <a:ext uri="{63B3BB69-23CF-44E3-9099-C40C66FF867C}">
                  <a14:compatExt spid="_x0000_s3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10</xdr:row>
          <xdr:rowOff>95250</xdr:rowOff>
        </xdr:from>
        <xdr:to>
          <xdr:col>14600</xdr:col>
          <xdr:colOff>323850</xdr:colOff>
          <xdr:row>15</xdr:row>
          <xdr:rowOff>47625</xdr:rowOff>
        </xdr:to>
        <xdr:sp macro="" textlink="">
          <xdr:nvSpPr>
            <xdr:cNvPr id="3985" name="Object 913" hidden="1">
              <a:extLst>
                <a:ext uri="{63B3BB69-23CF-44E3-9099-C40C66FF867C}">
                  <a14:compatExt spid="_x0000_s3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65525</xdr:row>
          <xdr:rowOff>95250</xdr:rowOff>
        </xdr:from>
        <xdr:to>
          <xdr:col>14600</xdr:col>
          <xdr:colOff>323850</xdr:colOff>
          <xdr:row>65530</xdr:row>
          <xdr:rowOff>47625</xdr:rowOff>
        </xdr:to>
        <xdr:sp macro="" textlink="">
          <xdr:nvSpPr>
            <xdr:cNvPr id="3986" name="Object 914" hidden="1">
              <a:extLst>
                <a:ext uri="{63B3BB69-23CF-44E3-9099-C40C66FF867C}">
                  <a14:compatExt spid="_x0000_s3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131061</xdr:row>
          <xdr:rowOff>95250</xdr:rowOff>
        </xdr:from>
        <xdr:to>
          <xdr:col>14600</xdr:col>
          <xdr:colOff>323850</xdr:colOff>
          <xdr:row>131066</xdr:row>
          <xdr:rowOff>47625</xdr:rowOff>
        </xdr:to>
        <xdr:sp macro="" textlink="">
          <xdr:nvSpPr>
            <xdr:cNvPr id="3987" name="Object 915" hidden="1">
              <a:extLst>
                <a:ext uri="{63B3BB69-23CF-44E3-9099-C40C66FF867C}">
                  <a14:compatExt spid="_x0000_s3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196597</xdr:row>
          <xdr:rowOff>95250</xdr:rowOff>
        </xdr:from>
        <xdr:to>
          <xdr:col>14600</xdr:col>
          <xdr:colOff>323850</xdr:colOff>
          <xdr:row>196602</xdr:row>
          <xdr:rowOff>47625</xdr:rowOff>
        </xdr:to>
        <xdr:sp macro="" textlink="">
          <xdr:nvSpPr>
            <xdr:cNvPr id="3988" name="Object 916" hidden="1">
              <a:extLst>
                <a:ext uri="{63B3BB69-23CF-44E3-9099-C40C66FF867C}">
                  <a14:compatExt spid="_x0000_s3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262133</xdr:row>
          <xdr:rowOff>95250</xdr:rowOff>
        </xdr:from>
        <xdr:to>
          <xdr:col>14600</xdr:col>
          <xdr:colOff>323850</xdr:colOff>
          <xdr:row>262138</xdr:row>
          <xdr:rowOff>47625</xdr:rowOff>
        </xdr:to>
        <xdr:sp macro="" textlink="">
          <xdr:nvSpPr>
            <xdr:cNvPr id="3989" name="Object 917" hidden="1">
              <a:extLst>
                <a:ext uri="{63B3BB69-23CF-44E3-9099-C40C66FF867C}">
                  <a14:compatExt spid="_x0000_s3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327669</xdr:row>
          <xdr:rowOff>95250</xdr:rowOff>
        </xdr:from>
        <xdr:to>
          <xdr:col>14600</xdr:col>
          <xdr:colOff>323850</xdr:colOff>
          <xdr:row>327674</xdr:row>
          <xdr:rowOff>47625</xdr:rowOff>
        </xdr:to>
        <xdr:sp macro="" textlink="">
          <xdr:nvSpPr>
            <xdr:cNvPr id="3990" name="Object 918" hidden="1">
              <a:extLst>
                <a:ext uri="{63B3BB69-23CF-44E3-9099-C40C66FF867C}">
                  <a14:compatExt spid="_x0000_s3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393205</xdr:row>
          <xdr:rowOff>95250</xdr:rowOff>
        </xdr:from>
        <xdr:to>
          <xdr:col>14600</xdr:col>
          <xdr:colOff>323850</xdr:colOff>
          <xdr:row>393210</xdr:row>
          <xdr:rowOff>47625</xdr:rowOff>
        </xdr:to>
        <xdr:sp macro="" textlink="">
          <xdr:nvSpPr>
            <xdr:cNvPr id="3991" name="Object 919" hidden="1">
              <a:extLst>
                <a:ext uri="{63B3BB69-23CF-44E3-9099-C40C66FF867C}">
                  <a14:compatExt spid="_x0000_s3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458741</xdr:row>
          <xdr:rowOff>95250</xdr:rowOff>
        </xdr:from>
        <xdr:to>
          <xdr:col>14600</xdr:col>
          <xdr:colOff>323850</xdr:colOff>
          <xdr:row>458746</xdr:row>
          <xdr:rowOff>47625</xdr:rowOff>
        </xdr:to>
        <xdr:sp macro="" textlink="">
          <xdr:nvSpPr>
            <xdr:cNvPr id="3992" name="Object 920" hidden="1">
              <a:extLst>
                <a:ext uri="{63B3BB69-23CF-44E3-9099-C40C66FF867C}">
                  <a14:compatExt spid="_x0000_s3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524277</xdr:row>
          <xdr:rowOff>95250</xdr:rowOff>
        </xdr:from>
        <xdr:to>
          <xdr:col>14600</xdr:col>
          <xdr:colOff>323850</xdr:colOff>
          <xdr:row>524282</xdr:row>
          <xdr:rowOff>47625</xdr:rowOff>
        </xdr:to>
        <xdr:sp macro="" textlink="">
          <xdr:nvSpPr>
            <xdr:cNvPr id="3993" name="Object 921" hidden="1">
              <a:extLst>
                <a:ext uri="{63B3BB69-23CF-44E3-9099-C40C66FF867C}">
                  <a14:compatExt spid="_x0000_s3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589813</xdr:row>
          <xdr:rowOff>95250</xdr:rowOff>
        </xdr:from>
        <xdr:to>
          <xdr:col>14600</xdr:col>
          <xdr:colOff>323850</xdr:colOff>
          <xdr:row>589818</xdr:row>
          <xdr:rowOff>47625</xdr:rowOff>
        </xdr:to>
        <xdr:sp macro="" textlink="">
          <xdr:nvSpPr>
            <xdr:cNvPr id="3994" name="Object 922" hidden="1">
              <a:extLst>
                <a:ext uri="{63B3BB69-23CF-44E3-9099-C40C66FF867C}">
                  <a14:compatExt spid="_x0000_s3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655349</xdr:row>
          <xdr:rowOff>95250</xdr:rowOff>
        </xdr:from>
        <xdr:to>
          <xdr:col>14600</xdr:col>
          <xdr:colOff>323850</xdr:colOff>
          <xdr:row>655354</xdr:row>
          <xdr:rowOff>47625</xdr:rowOff>
        </xdr:to>
        <xdr:sp macro="" textlink="">
          <xdr:nvSpPr>
            <xdr:cNvPr id="3995" name="Object 923" hidden="1">
              <a:extLst>
                <a:ext uri="{63B3BB69-23CF-44E3-9099-C40C66FF867C}">
                  <a14:compatExt spid="_x0000_s3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720885</xdr:row>
          <xdr:rowOff>95250</xdr:rowOff>
        </xdr:from>
        <xdr:to>
          <xdr:col>14600</xdr:col>
          <xdr:colOff>323850</xdr:colOff>
          <xdr:row>720890</xdr:row>
          <xdr:rowOff>47625</xdr:rowOff>
        </xdr:to>
        <xdr:sp macro="" textlink="">
          <xdr:nvSpPr>
            <xdr:cNvPr id="3996" name="Object 924" hidden="1">
              <a:extLst>
                <a:ext uri="{63B3BB69-23CF-44E3-9099-C40C66FF867C}">
                  <a14:compatExt spid="_x0000_s3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786421</xdr:row>
          <xdr:rowOff>95250</xdr:rowOff>
        </xdr:from>
        <xdr:to>
          <xdr:col>14600</xdr:col>
          <xdr:colOff>323850</xdr:colOff>
          <xdr:row>786426</xdr:row>
          <xdr:rowOff>47625</xdr:rowOff>
        </xdr:to>
        <xdr:sp macro="" textlink="">
          <xdr:nvSpPr>
            <xdr:cNvPr id="3997" name="Object 925" hidden="1">
              <a:extLst>
                <a:ext uri="{63B3BB69-23CF-44E3-9099-C40C66FF867C}">
                  <a14:compatExt spid="_x0000_s3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851957</xdr:row>
          <xdr:rowOff>95250</xdr:rowOff>
        </xdr:from>
        <xdr:to>
          <xdr:col>14600</xdr:col>
          <xdr:colOff>323850</xdr:colOff>
          <xdr:row>851962</xdr:row>
          <xdr:rowOff>47625</xdr:rowOff>
        </xdr:to>
        <xdr:sp macro="" textlink="">
          <xdr:nvSpPr>
            <xdr:cNvPr id="3998" name="Object 926" hidden="1">
              <a:extLst>
                <a:ext uri="{63B3BB69-23CF-44E3-9099-C40C66FF867C}">
                  <a14:compatExt spid="_x0000_s3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917493</xdr:row>
          <xdr:rowOff>95250</xdr:rowOff>
        </xdr:from>
        <xdr:to>
          <xdr:col>14600</xdr:col>
          <xdr:colOff>323850</xdr:colOff>
          <xdr:row>917498</xdr:row>
          <xdr:rowOff>47625</xdr:rowOff>
        </xdr:to>
        <xdr:sp macro="" textlink="">
          <xdr:nvSpPr>
            <xdr:cNvPr id="3999" name="Object 927" hidden="1">
              <a:extLst>
                <a:ext uri="{63B3BB69-23CF-44E3-9099-C40C66FF867C}">
                  <a14:compatExt spid="_x0000_s3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983029</xdr:row>
          <xdr:rowOff>95250</xdr:rowOff>
        </xdr:from>
        <xdr:to>
          <xdr:col>14600</xdr:col>
          <xdr:colOff>323850</xdr:colOff>
          <xdr:row>983034</xdr:row>
          <xdr:rowOff>47625</xdr:rowOff>
        </xdr:to>
        <xdr:sp macro="" textlink="">
          <xdr:nvSpPr>
            <xdr:cNvPr id="4000" name="Object 928" hidden="1">
              <a:extLst>
                <a:ext uri="{63B3BB69-23CF-44E3-9099-C40C66FF867C}">
                  <a14:compatExt spid="_x0000_s4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10</xdr:row>
          <xdr:rowOff>95250</xdr:rowOff>
        </xdr:from>
        <xdr:to>
          <xdr:col>14856</xdr:col>
          <xdr:colOff>323850</xdr:colOff>
          <xdr:row>15</xdr:row>
          <xdr:rowOff>47625</xdr:rowOff>
        </xdr:to>
        <xdr:sp macro="" textlink="">
          <xdr:nvSpPr>
            <xdr:cNvPr id="4001" name="Object 929" hidden="1">
              <a:extLst>
                <a:ext uri="{63B3BB69-23CF-44E3-9099-C40C66FF867C}">
                  <a14:compatExt spid="_x0000_s4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65525</xdr:row>
          <xdr:rowOff>95250</xdr:rowOff>
        </xdr:from>
        <xdr:to>
          <xdr:col>14856</xdr:col>
          <xdr:colOff>323850</xdr:colOff>
          <xdr:row>65530</xdr:row>
          <xdr:rowOff>47625</xdr:rowOff>
        </xdr:to>
        <xdr:sp macro="" textlink="">
          <xdr:nvSpPr>
            <xdr:cNvPr id="4002" name="Object 930" hidden="1">
              <a:extLst>
                <a:ext uri="{63B3BB69-23CF-44E3-9099-C40C66FF867C}">
                  <a14:compatExt spid="_x0000_s4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131061</xdr:row>
          <xdr:rowOff>95250</xdr:rowOff>
        </xdr:from>
        <xdr:to>
          <xdr:col>14856</xdr:col>
          <xdr:colOff>323850</xdr:colOff>
          <xdr:row>131066</xdr:row>
          <xdr:rowOff>47625</xdr:rowOff>
        </xdr:to>
        <xdr:sp macro="" textlink="">
          <xdr:nvSpPr>
            <xdr:cNvPr id="4003" name="Object 931" hidden="1">
              <a:extLst>
                <a:ext uri="{63B3BB69-23CF-44E3-9099-C40C66FF867C}">
                  <a14:compatExt spid="_x0000_s4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196597</xdr:row>
          <xdr:rowOff>95250</xdr:rowOff>
        </xdr:from>
        <xdr:to>
          <xdr:col>14856</xdr:col>
          <xdr:colOff>323850</xdr:colOff>
          <xdr:row>196602</xdr:row>
          <xdr:rowOff>47625</xdr:rowOff>
        </xdr:to>
        <xdr:sp macro="" textlink="">
          <xdr:nvSpPr>
            <xdr:cNvPr id="4004" name="Object 932" hidden="1">
              <a:extLst>
                <a:ext uri="{63B3BB69-23CF-44E3-9099-C40C66FF867C}">
                  <a14:compatExt spid="_x0000_s4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262133</xdr:row>
          <xdr:rowOff>95250</xdr:rowOff>
        </xdr:from>
        <xdr:to>
          <xdr:col>14856</xdr:col>
          <xdr:colOff>323850</xdr:colOff>
          <xdr:row>262138</xdr:row>
          <xdr:rowOff>47625</xdr:rowOff>
        </xdr:to>
        <xdr:sp macro="" textlink="">
          <xdr:nvSpPr>
            <xdr:cNvPr id="4005" name="Object 933" hidden="1">
              <a:extLst>
                <a:ext uri="{63B3BB69-23CF-44E3-9099-C40C66FF867C}">
                  <a14:compatExt spid="_x0000_s4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327669</xdr:row>
          <xdr:rowOff>95250</xdr:rowOff>
        </xdr:from>
        <xdr:to>
          <xdr:col>14856</xdr:col>
          <xdr:colOff>323850</xdr:colOff>
          <xdr:row>327674</xdr:row>
          <xdr:rowOff>47625</xdr:rowOff>
        </xdr:to>
        <xdr:sp macro="" textlink="">
          <xdr:nvSpPr>
            <xdr:cNvPr id="4006" name="Object 934" hidden="1">
              <a:extLst>
                <a:ext uri="{63B3BB69-23CF-44E3-9099-C40C66FF867C}">
                  <a14:compatExt spid="_x0000_s4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393205</xdr:row>
          <xdr:rowOff>95250</xdr:rowOff>
        </xdr:from>
        <xdr:to>
          <xdr:col>14856</xdr:col>
          <xdr:colOff>323850</xdr:colOff>
          <xdr:row>393210</xdr:row>
          <xdr:rowOff>47625</xdr:rowOff>
        </xdr:to>
        <xdr:sp macro="" textlink="">
          <xdr:nvSpPr>
            <xdr:cNvPr id="4007" name="Object 935" hidden="1">
              <a:extLst>
                <a:ext uri="{63B3BB69-23CF-44E3-9099-C40C66FF867C}">
                  <a14:compatExt spid="_x0000_s4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458741</xdr:row>
          <xdr:rowOff>95250</xdr:rowOff>
        </xdr:from>
        <xdr:to>
          <xdr:col>14856</xdr:col>
          <xdr:colOff>323850</xdr:colOff>
          <xdr:row>458746</xdr:row>
          <xdr:rowOff>47625</xdr:rowOff>
        </xdr:to>
        <xdr:sp macro="" textlink="">
          <xdr:nvSpPr>
            <xdr:cNvPr id="4008" name="Object 936" hidden="1">
              <a:extLst>
                <a:ext uri="{63B3BB69-23CF-44E3-9099-C40C66FF867C}">
                  <a14:compatExt spid="_x0000_s4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524277</xdr:row>
          <xdr:rowOff>95250</xdr:rowOff>
        </xdr:from>
        <xdr:to>
          <xdr:col>14856</xdr:col>
          <xdr:colOff>323850</xdr:colOff>
          <xdr:row>524282</xdr:row>
          <xdr:rowOff>47625</xdr:rowOff>
        </xdr:to>
        <xdr:sp macro="" textlink="">
          <xdr:nvSpPr>
            <xdr:cNvPr id="4009" name="Object 937" hidden="1">
              <a:extLst>
                <a:ext uri="{63B3BB69-23CF-44E3-9099-C40C66FF867C}">
                  <a14:compatExt spid="_x0000_s4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589813</xdr:row>
          <xdr:rowOff>95250</xdr:rowOff>
        </xdr:from>
        <xdr:to>
          <xdr:col>14856</xdr:col>
          <xdr:colOff>323850</xdr:colOff>
          <xdr:row>589818</xdr:row>
          <xdr:rowOff>47625</xdr:rowOff>
        </xdr:to>
        <xdr:sp macro="" textlink="">
          <xdr:nvSpPr>
            <xdr:cNvPr id="4010" name="Object 938" hidden="1">
              <a:extLst>
                <a:ext uri="{63B3BB69-23CF-44E3-9099-C40C66FF867C}">
                  <a14:compatExt spid="_x0000_s4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655349</xdr:row>
          <xdr:rowOff>95250</xdr:rowOff>
        </xdr:from>
        <xdr:to>
          <xdr:col>14856</xdr:col>
          <xdr:colOff>323850</xdr:colOff>
          <xdr:row>655354</xdr:row>
          <xdr:rowOff>47625</xdr:rowOff>
        </xdr:to>
        <xdr:sp macro="" textlink="">
          <xdr:nvSpPr>
            <xdr:cNvPr id="4011" name="Object 939" hidden="1">
              <a:extLst>
                <a:ext uri="{63B3BB69-23CF-44E3-9099-C40C66FF867C}">
                  <a14:compatExt spid="_x0000_s4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720885</xdr:row>
          <xdr:rowOff>95250</xdr:rowOff>
        </xdr:from>
        <xdr:to>
          <xdr:col>14856</xdr:col>
          <xdr:colOff>323850</xdr:colOff>
          <xdr:row>720890</xdr:row>
          <xdr:rowOff>47625</xdr:rowOff>
        </xdr:to>
        <xdr:sp macro="" textlink="">
          <xdr:nvSpPr>
            <xdr:cNvPr id="4012" name="Object 940" hidden="1">
              <a:extLst>
                <a:ext uri="{63B3BB69-23CF-44E3-9099-C40C66FF867C}">
                  <a14:compatExt spid="_x0000_s4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786421</xdr:row>
          <xdr:rowOff>95250</xdr:rowOff>
        </xdr:from>
        <xdr:to>
          <xdr:col>14856</xdr:col>
          <xdr:colOff>323850</xdr:colOff>
          <xdr:row>786426</xdr:row>
          <xdr:rowOff>47625</xdr:rowOff>
        </xdr:to>
        <xdr:sp macro="" textlink="">
          <xdr:nvSpPr>
            <xdr:cNvPr id="4013" name="Object 941" hidden="1">
              <a:extLst>
                <a:ext uri="{63B3BB69-23CF-44E3-9099-C40C66FF867C}">
                  <a14:compatExt spid="_x0000_s4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851957</xdr:row>
          <xdr:rowOff>95250</xdr:rowOff>
        </xdr:from>
        <xdr:to>
          <xdr:col>14856</xdr:col>
          <xdr:colOff>323850</xdr:colOff>
          <xdr:row>851962</xdr:row>
          <xdr:rowOff>47625</xdr:rowOff>
        </xdr:to>
        <xdr:sp macro="" textlink="">
          <xdr:nvSpPr>
            <xdr:cNvPr id="4014" name="Object 942" hidden="1">
              <a:extLst>
                <a:ext uri="{63B3BB69-23CF-44E3-9099-C40C66FF867C}">
                  <a14:compatExt spid="_x0000_s4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917493</xdr:row>
          <xdr:rowOff>95250</xdr:rowOff>
        </xdr:from>
        <xdr:to>
          <xdr:col>14856</xdr:col>
          <xdr:colOff>323850</xdr:colOff>
          <xdr:row>917498</xdr:row>
          <xdr:rowOff>47625</xdr:rowOff>
        </xdr:to>
        <xdr:sp macro="" textlink="">
          <xdr:nvSpPr>
            <xdr:cNvPr id="4015" name="Object 943" hidden="1">
              <a:extLst>
                <a:ext uri="{63B3BB69-23CF-44E3-9099-C40C66FF867C}">
                  <a14:compatExt spid="_x0000_s4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983029</xdr:row>
          <xdr:rowOff>95250</xdr:rowOff>
        </xdr:from>
        <xdr:to>
          <xdr:col>14856</xdr:col>
          <xdr:colOff>323850</xdr:colOff>
          <xdr:row>983034</xdr:row>
          <xdr:rowOff>47625</xdr:rowOff>
        </xdr:to>
        <xdr:sp macro="" textlink="">
          <xdr:nvSpPr>
            <xdr:cNvPr id="4016" name="Object 944" hidden="1">
              <a:extLst>
                <a:ext uri="{63B3BB69-23CF-44E3-9099-C40C66FF867C}">
                  <a14:compatExt spid="_x0000_s4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10</xdr:row>
          <xdr:rowOff>95250</xdr:rowOff>
        </xdr:from>
        <xdr:to>
          <xdr:col>15112</xdr:col>
          <xdr:colOff>323850</xdr:colOff>
          <xdr:row>15</xdr:row>
          <xdr:rowOff>47625</xdr:rowOff>
        </xdr:to>
        <xdr:sp macro="" textlink="">
          <xdr:nvSpPr>
            <xdr:cNvPr id="4017" name="Object 945" hidden="1">
              <a:extLst>
                <a:ext uri="{63B3BB69-23CF-44E3-9099-C40C66FF867C}">
                  <a14:compatExt spid="_x0000_s4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65525</xdr:row>
          <xdr:rowOff>95250</xdr:rowOff>
        </xdr:from>
        <xdr:to>
          <xdr:col>15112</xdr:col>
          <xdr:colOff>323850</xdr:colOff>
          <xdr:row>65530</xdr:row>
          <xdr:rowOff>47625</xdr:rowOff>
        </xdr:to>
        <xdr:sp macro="" textlink="">
          <xdr:nvSpPr>
            <xdr:cNvPr id="4018" name="Object 946" hidden="1">
              <a:extLst>
                <a:ext uri="{63B3BB69-23CF-44E3-9099-C40C66FF867C}">
                  <a14:compatExt spid="_x0000_s4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131061</xdr:row>
          <xdr:rowOff>95250</xdr:rowOff>
        </xdr:from>
        <xdr:to>
          <xdr:col>15112</xdr:col>
          <xdr:colOff>323850</xdr:colOff>
          <xdr:row>131066</xdr:row>
          <xdr:rowOff>47625</xdr:rowOff>
        </xdr:to>
        <xdr:sp macro="" textlink="">
          <xdr:nvSpPr>
            <xdr:cNvPr id="4019" name="Object 947" hidden="1">
              <a:extLst>
                <a:ext uri="{63B3BB69-23CF-44E3-9099-C40C66FF867C}">
                  <a14:compatExt spid="_x0000_s4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196597</xdr:row>
          <xdr:rowOff>95250</xdr:rowOff>
        </xdr:from>
        <xdr:to>
          <xdr:col>15112</xdr:col>
          <xdr:colOff>323850</xdr:colOff>
          <xdr:row>196602</xdr:row>
          <xdr:rowOff>47625</xdr:rowOff>
        </xdr:to>
        <xdr:sp macro="" textlink="">
          <xdr:nvSpPr>
            <xdr:cNvPr id="4020" name="Object 948" hidden="1">
              <a:extLst>
                <a:ext uri="{63B3BB69-23CF-44E3-9099-C40C66FF867C}">
                  <a14:compatExt spid="_x0000_s4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262133</xdr:row>
          <xdr:rowOff>95250</xdr:rowOff>
        </xdr:from>
        <xdr:to>
          <xdr:col>15112</xdr:col>
          <xdr:colOff>323850</xdr:colOff>
          <xdr:row>262138</xdr:row>
          <xdr:rowOff>47625</xdr:rowOff>
        </xdr:to>
        <xdr:sp macro="" textlink="">
          <xdr:nvSpPr>
            <xdr:cNvPr id="4021" name="Object 949" hidden="1">
              <a:extLst>
                <a:ext uri="{63B3BB69-23CF-44E3-9099-C40C66FF867C}">
                  <a14:compatExt spid="_x0000_s4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327669</xdr:row>
          <xdr:rowOff>95250</xdr:rowOff>
        </xdr:from>
        <xdr:to>
          <xdr:col>15112</xdr:col>
          <xdr:colOff>323850</xdr:colOff>
          <xdr:row>327674</xdr:row>
          <xdr:rowOff>47625</xdr:rowOff>
        </xdr:to>
        <xdr:sp macro="" textlink="">
          <xdr:nvSpPr>
            <xdr:cNvPr id="4022" name="Object 950" hidden="1">
              <a:extLst>
                <a:ext uri="{63B3BB69-23CF-44E3-9099-C40C66FF867C}">
                  <a14:compatExt spid="_x0000_s4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393205</xdr:row>
          <xdr:rowOff>95250</xdr:rowOff>
        </xdr:from>
        <xdr:to>
          <xdr:col>15112</xdr:col>
          <xdr:colOff>323850</xdr:colOff>
          <xdr:row>393210</xdr:row>
          <xdr:rowOff>47625</xdr:rowOff>
        </xdr:to>
        <xdr:sp macro="" textlink="">
          <xdr:nvSpPr>
            <xdr:cNvPr id="4023" name="Object 951" hidden="1">
              <a:extLst>
                <a:ext uri="{63B3BB69-23CF-44E3-9099-C40C66FF867C}">
                  <a14:compatExt spid="_x0000_s4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458741</xdr:row>
          <xdr:rowOff>95250</xdr:rowOff>
        </xdr:from>
        <xdr:to>
          <xdr:col>15112</xdr:col>
          <xdr:colOff>323850</xdr:colOff>
          <xdr:row>458746</xdr:row>
          <xdr:rowOff>47625</xdr:rowOff>
        </xdr:to>
        <xdr:sp macro="" textlink="">
          <xdr:nvSpPr>
            <xdr:cNvPr id="4024" name="Object 952" hidden="1">
              <a:extLst>
                <a:ext uri="{63B3BB69-23CF-44E3-9099-C40C66FF867C}">
                  <a14:compatExt spid="_x0000_s4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524277</xdr:row>
          <xdr:rowOff>95250</xdr:rowOff>
        </xdr:from>
        <xdr:to>
          <xdr:col>15112</xdr:col>
          <xdr:colOff>323850</xdr:colOff>
          <xdr:row>524282</xdr:row>
          <xdr:rowOff>47625</xdr:rowOff>
        </xdr:to>
        <xdr:sp macro="" textlink="">
          <xdr:nvSpPr>
            <xdr:cNvPr id="4025" name="Object 953" hidden="1">
              <a:extLst>
                <a:ext uri="{63B3BB69-23CF-44E3-9099-C40C66FF867C}">
                  <a14:compatExt spid="_x0000_s4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589813</xdr:row>
          <xdr:rowOff>95250</xdr:rowOff>
        </xdr:from>
        <xdr:to>
          <xdr:col>15112</xdr:col>
          <xdr:colOff>323850</xdr:colOff>
          <xdr:row>589818</xdr:row>
          <xdr:rowOff>47625</xdr:rowOff>
        </xdr:to>
        <xdr:sp macro="" textlink="">
          <xdr:nvSpPr>
            <xdr:cNvPr id="4026" name="Object 954" hidden="1">
              <a:extLst>
                <a:ext uri="{63B3BB69-23CF-44E3-9099-C40C66FF867C}">
                  <a14:compatExt spid="_x0000_s4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655349</xdr:row>
          <xdr:rowOff>95250</xdr:rowOff>
        </xdr:from>
        <xdr:to>
          <xdr:col>15112</xdr:col>
          <xdr:colOff>323850</xdr:colOff>
          <xdr:row>655354</xdr:row>
          <xdr:rowOff>47625</xdr:rowOff>
        </xdr:to>
        <xdr:sp macro="" textlink="">
          <xdr:nvSpPr>
            <xdr:cNvPr id="4027" name="Object 955" hidden="1">
              <a:extLst>
                <a:ext uri="{63B3BB69-23CF-44E3-9099-C40C66FF867C}">
                  <a14:compatExt spid="_x0000_s4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720885</xdr:row>
          <xdr:rowOff>95250</xdr:rowOff>
        </xdr:from>
        <xdr:to>
          <xdr:col>15112</xdr:col>
          <xdr:colOff>323850</xdr:colOff>
          <xdr:row>720890</xdr:row>
          <xdr:rowOff>47625</xdr:rowOff>
        </xdr:to>
        <xdr:sp macro="" textlink="">
          <xdr:nvSpPr>
            <xdr:cNvPr id="4028" name="Object 956" hidden="1">
              <a:extLst>
                <a:ext uri="{63B3BB69-23CF-44E3-9099-C40C66FF867C}">
                  <a14:compatExt spid="_x0000_s4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786421</xdr:row>
          <xdr:rowOff>95250</xdr:rowOff>
        </xdr:from>
        <xdr:to>
          <xdr:col>15112</xdr:col>
          <xdr:colOff>323850</xdr:colOff>
          <xdr:row>786426</xdr:row>
          <xdr:rowOff>47625</xdr:rowOff>
        </xdr:to>
        <xdr:sp macro="" textlink="">
          <xdr:nvSpPr>
            <xdr:cNvPr id="4029" name="Object 957" hidden="1">
              <a:extLst>
                <a:ext uri="{63B3BB69-23CF-44E3-9099-C40C66FF867C}">
                  <a14:compatExt spid="_x0000_s4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851957</xdr:row>
          <xdr:rowOff>95250</xdr:rowOff>
        </xdr:from>
        <xdr:to>
          <xdr:col>15112</xdr:col>
          <xdr:colOff>323850</xdr:colOff>
          <xdr:row>851962</xdr:row>
          <xdr:rowOff>47625</xdr:rowOff>
        </xdr:to>
        <xdr:sp macro="" textlink="">
          <xdr:nvSpPr>
            <xdr:cNvPr id="4030" name="Object 958" hidden="1">
              <a:extLst>
                <a:ext uri="{63B3BB69-23CF-44E3-9099-C40C66FF867C}">
                  <a14:compatExt spid="_x0000_s4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917493</xdr:row>
          <xdr:rowOff>95250</xdr:rowOff>
        </xdr:from>
        <xdr:to>
          <xdr:col>15112</xdr:col>
          <xdr:colOff>323850</xdr:colOff>
          <xdr:row>917498</xdr:row>
          <xdr:rowOff>47625</xdr:rowOff>
        </xdr:to>
        <xdr:sp macro="" textlink="">
          <xdr:nvSpPr>
            <xdr:cNvPr id="4031" name="Object 959" hidden="1">
              <a:extLst>
                <a:ext uri="{63B3BB69-23CF-44E3-9099-C40C66FF867C}">
                  <a14:compatExt spid="_x0000_s4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983029</xdr:row>
          <xdr:rowOff>95250</xdr:rowOff>
        </xdr:from>
        <xdr:to>
          <xdr:col>15112</xdr:col>
          <xdr:colOff>323850</xdr:colOff>
          <xdr:row>983034</xdr:row>
          <xdr:rowOff>47625</xdr:rowOff>
        </xdr:to>
        <xdr:sp macro="" textlink="">
          <xdr:nvSpPr>
            <xdr:cNvPr id="4032" name="Object 960" hidden="1">
              <a:extLst>
                <a:ext uri="{63B3BB69-23CF-44E3-9099-C40C66FF867C}">
                  <a14:compatExt spid="_x0000_s4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10</xdr:row>
          <xdr:rowOff>95250</xdr:rowOff>
        </xdr:from>
        <xdr:to>
          <xdr:col>15368</xdr:col>
          <xdr:colOff>323850</xdr:colOff>
          <xdr:row>15</xdr:row>
          <xdr:rowOff>47625</xdr:rowOff>
        </xdr:to>
        <xdr:sp macro="" textlink="">
          <xdr:nvSpPr>
            <xdr:cNvPr id="4033" name="Object 961" hidden="1">
              <a:extLst>
                <a:ext uri="{63B3BB69-23CF-44E3-9099-C40C66FF867C}">
                  <a14:compatExt spid="_x0000_s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65525</xdr:row>
          <xdr:rowOff>95250</xdr:rowOff>
        </xdr:from>
        <xdr:to>
          <xdr:col>15368</xdr:col>
          <xdr:colOff>323850</xdr:colOff>
          <xdr:row>65530</xdr:row>
          <xdr:rowOff>47625</xdr:rowOff>
        </xdr:to>
        <xdr:sp macro="" textlink="">
          <xdr:nvSpPr>
            <xdr:cNvPr id="4034" name="Object 962" hidden="1">
              <a:extLst>
                <a:ext uri="{63B3BB69-23CF-44E3-9099-C40C66FF867C}">
                  <a14:compatExt spid="_x0000_s4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131061</xdr:row>
          <xdr:rowOff>95250</xdr:rowOff>
        </xdr:from>
        <xdr:to>
          <xdr:col>15368</xdr:col>
          <xdr:colOff>323850</xdr:colOff>
          <xdr:row>131066</xdr:row>
          <xdr:rowOff>47625</xdr:rowOff>
        </xdr:to>
        <xdr:sp macro="" textlink="">
          <xdr:nvSpPr>
            <xdr:cNvPr id="4035" name="Object 963" hidden="1">
              <a:extLst>
                <a:ext uri="{63B3BB69-23CF-44E3-9099-C40C66FF867C}">
                  <a14:compatExt spid="_x0000_s4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196597</xdr:row>
          <xdr:rowOff>95250</xdr:rowOff>
        </xdr:from>
        <xdr:to>
          <xdr:col>15368</xdr:col>
          <xdr:colOff>323850</xdr:colOff>
          <xdr:row>196602</xdr:row>
          <xdr:rowOff>47625</xdr:rowOff>
        </xdr:to>
        <xdr:sp macro="" textlink="">
          <xdr:nvSpPr>
            <xdr:cNvPr id="4036" name="Object 964" hidden="1">
              <a:extLst>
                <a:ext uri="{63B3BB69-23CF-44E3-9099-C40C66FF867C}">
                  <a14:compatExt spid="_x0000_s4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262133</xdr:row>
          <xdr:rowOff>95250</xdr:rowOff>
        </xdr:from>
        <xdr:to>
          <xdr:col>15368</xdr:col>
          <xdr:colOff>323850</xdr:colOff>
          <xdr:row>262138</xdr:row>
          <xdr:rowOff>47625</xdr:rowOff>
        </xdr:to>
        <xdr:sp macro="" textlink="">
          <xdr:nvSpPr>
            <xdr:cNvPr id="4037" name="Object 965" hidden="1">
              <a:extLst>
                <a:ext uri="{63B3BB69-23CF-44E3-9099-C40C66FF867C}">
                  <a14:compatExt spid="_x0000_s4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327669</xdr:row>
          <xdr:rowOff>95250</xdr:rowOff>
        </xdr:from>
        <xdr:to>
          <xdr:col>15368</xdr:col>
          <xdr:colOff>323850</xdr:colOff>
          <xdr:row>327674</xdr:row>
          <xdr:rowOff>47625</xdr:rowOff>
        </xdr:to>
        <xdr:sp macro="" textlink="">
          <xdr:nvSpPr>
            <xdr:cNvPr id="4038" name="Object 966" hidden="1">
              <a:extLst>
                <a:ext uri="{63B3BB69-23CF-44E3-9099-C40C66FF867C}">
                  <a14:compatExt spid="_x0000_s4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393205</xdr:row>
          <xdr:rowOff>95250</xdr:rowOff>
        </xdr:from>
        <xdr:to>
          <xdr:col>15368</xdr:col>
          <xdr:colOff>323850</xdr:colOff>
          <xdr:row>393210</xdr:row>
          <xdr:rowOff>47625</xdr:rowOff>
        </xdr:to>
        <xdr:sp macro="" textlink="">
          <xdr:nvSpPr>
            <xdr:cNvPr id="4039" name="Object 967" hidden="1">
              <a:extLst>
                <a:ext uri="{63B3BB69-23CF-44E3-9099-C40C66FF867C}">
                  <a14:compatExt spid="_x0000_s4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458741</xdr:row>
          <xdr:rowOff>95250</xdr:rowOff>
        </xdr:from>
        <xdr:to>
          <xdr:col>15368</xdr:col>
          <xdr:colOff>323850</xdr:colOff>
          <xdr:row>458746</xdr:row>
          <xdr:rowOff>47625</xdr:rowOff>
        </xdr:to>
        <xdr:sp macro="" textlink="">
          <xdr:nvSpPr>
            <xdr:cNvPr id="4040" name="Object 968" hidden="1">
              <a:extLst>
                <a:ext uri="{63B3BB69-23CF-44E3-9099-C40C66FF867C}">
                  <a14:compatExt spid="_x0000_s4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524277</xdr:row>
          <xdr:rowOff>95250</xdr:rowOff>
        </xdr:from>
        <xdr:to>
          <xdr:col>15368</xdr:col>
          <xdr:colOff>323850</xdr:colOff>
          <xdr:row>524282</xdr:row>
          <xdr:rowOff>47625</xdr:rowOff>
        </xdr:to>
        <xdr:sp macro="" textlink="">
          <xdr:nvSpPr>
            <xdr:cNvPr id="4041" name="Object 969" hidden="1">
              <a:extLst>
                <a:ext uri="{63B3BB69-23CF-44E3-9099-C40C66FF867C}">
                  <a14:compatExt spid="_x0000_s4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589813</xdr:row>
          <xdr:rowOff>95250</xdr:rowOff>
        </xdr:from>
        <xdr:to>
          <xdr:col>15368</xdr:col>
          <xdr:colOff>323850</xdr:colOff>
          <xdr:row>589818</xdr:row>
          <xdr:rowOff>47625</xdr:rowOff>
        </xdr:to>
        <xdr:sp macro="" textlink="">
          <xdr:nvSpPr>
            <xdr:cNvPr id="4042" name="Object 970" hidden="1">
              <a:extLst>
                <a:ext uri="{63B3BB69-23CF-44E3-9099-C40C66FF867C}">
                  <a14:compatExt spid="_x0000_s4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655349</xdr:row>
          <xdr:rowOff>95250</xdr:rowOff>
        </xdr:from>
        <xdr:to>
          <xdr:col>15368</xdr:col>
          <xdr:colOff>323850</xdr:colOff>
          <xdr:row>655354</xdr:row>
          <xdr:rowOff>47625</xdr:rowOff>
        </xdr:to>
        <xdr:sp macro="" textlink="">
          <xdr:nvSpPr>
            <xdr:cNvPr id="4043" name="Object 971" hidden="1">
              <a:extLst>
                <a:ext uri="{63B3BB69-23CF-44E3-9099-C40C66FF867C}">
                  <a14:compatExt spid="_x0000_s4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720885</xdr:row>
          <xdr:rowOff>95250</xdr:rowOff>
        </xdr:from>
        <xdr:to>
          <xdr:col>15368</xdr:col>
          <xdr:colOff>323850</xdr:colOff>
          <xdr:row>720890</xdr:row>
          <xdr:rowOff>47625</xdr:rowOff>
        </xdr:to>
        <xdr:sp macro="" textlink="">
          <xdr:nvSpPr>
            <xdr:cNvPr id="4044" name="Object 972" hidden="1">
              <a:extLst>
                <a:ext uri="{63B3BB69-23CF-44E3-9099-C40C66FF867C}">
                  <a14:compatExt spid="_x0000_s4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786421</xdr:row>
          <xdr:rowOff>95250</xdr:rowOff>
        </xdr:from>
        <xdr:to>
          <xdr:col>15368</xdr:col>
          <xdr:colOff>323850</xdr:colOff>
          <xdr:row>786426</xdr:row>
          <xdr:rowOff>47625</xdr:rowOff>
        </xdr:to>
        <xdr:sp macro="" textlink="">
          <xdr:nvSpPr>
            <xdr:cNvPr id="4045" name="Object 973" hidden="1">
              <a:extLst>
                <a:ext uri="{63B3BB69-23CF-44E3-9099-C40C66FF867C}">
                  <a14:compatExt spid="_x0000_s4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851957</xdr:row>
          <xdr:rowOff>95250</xdr:rowOff>
        </xdr:from>
        <xdr:to>
          <xdr:col>15368</xdr:col>
          <xdr:colOff>323850</xdr:colOff>
          <xdr:row>851962</xdr:row>
          <xdr:rowOff>47625</xdr:rowOff>
        </xdr:to>
        <xdr:sp macro="" textlink="">
          <xdr:nvSpPr>
            <xdr:cNvPr id="4046" name="Object 974" hidden="1">
              <a:extLst>
                <a:ext uri="{63B3BB69-23CF-44E3-9099-C40C66FF867C}">
                  <a14:compatExt spid="_x0000_s4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917493</xdr:row>
          <xdr:rowOff>95250</xdr:rowOff>
        </xdr:from>
        <xdr:to>
          <xdr:col>15368</xdr:col>
          <xdr:colOff>323850</xdr:colOff>
          <xdr:row>917498</xdr:row>
          <xdr:rowOff>47625</xdr:rowOff>
        </xdr:to>
        <xdr:sp macro="" textlink="">
          <xdr:nvSpPr>
            <xdr:cNvPr id="4047" name="Object 975" hidden="1">
              <a:extLst>
                <a:ext uri="{63B3BB69-23CF-44E3-9099-C40C66FF867C}">
                  <a14:compatExt spid="_x0000_s4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983029</xdr:row>
          <xdr:rowOff>95250</xdr:rowOff>
        </xdr:from>
        <xdr:to>
          <xdr:col>15368</xdr:col>
          <xdr:colOff>323850</xdr:colOff>
          <xdr:row>983034</xdr:row>
          <xdr:rowOff>47625</xdr:rowOff>
        </xdr:to>
        <xdr:sp macro="" textlink="">
          <xdr:nvSpPr>
            <xdr:cNvPr id="4048" name="Object 976" hidden="1">
              <a:extLst>
                <a:ext uri="{63B3BB69-23CF-44E3-9099-C40C66FF867C}">
                  <a14:compatExt spid="_x0000_s4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10</xdr:row>
          <xdr:rowOff>95250</xdr:rowOff>
        </xdr:from>
        <xdr:to>
          <xdr:col>15624</xdr:col>
          <xdr:colOff>323850</xdr:colOff>
          <xdr:row>15</xdr:row>
          <xdr:rowOff>47625</xdr:rowOff>
        </xdr:to>
        <xdr:sp macro="" textlink="">
          <xdr:nvSpPr>
            <xdr:cNvPr id="4049" name="Object 977" hidden="1">
              <a:extLst>
                <a:ext uri="{63B3BB69-23CF-44E3-9099-C40C66FF867C}">
                  <a14:compatExt spid="_x0000_s4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65525</xdr:row>
          <xdr:rowOff>95250</xdr:rowOff>
        </xdr:from>
        <xdr:to>
          <xdr:col>15624</xdr:col>
          <xdr:colOff>323850</xdr:colOff>
          <xdr:row>65530</xdr:row>
          <xdr:rowOff>47625</xdr:rowOff>
        </xdr:to>
        <xdr:sp macro="" textlink="">
          <xdr:nvSpPr>
            <xdr:cNvPr id="4050" name="Object 978" hidden="1">
              <a:extLst>
                <a:ext uri="{63B3BB69-23CF-44E3-9099-C40C66FF867C}">
                  <a14:compatExt spid="_x0000_s4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131061</xdr:row>
          <xdr:rowOff>95250</xdr:rowOff>
        </xdr:from>
        <xdr:to>
          <xdr:col>15624</xdr:col>
          <xdr:colOff>323850</xdr:colOff>
          <xdr:row>131066</xdr:row>
          <xdr:rowOff>47625</xdr:rowOff>
        </xdr:to>
        <xdr:sp macro="" textlink="">
          <xdr:nvSpPr>
            <xdr:cNvPr id="4051" name="Object 979" hidden="1">
              <a:extLst>
                <a:ext uri="{63B3BB69-23CF-44E3-9099-C40C66FF867C}">
                  <a14:compatExt spid="_x0000_s4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196597</xdr:row>
          <xdr:rowOff>95250</xdr:rowOff>
        </xdr:from>
        <xdr:to>
          <xdr:col>15624</xdr:col>
          <xdr:colOff>323850</xdr:colOff>
          <xdr:row>196602</xdr:row>
          <xdr:rowOff>47625</xdr:rowOff>
        </xdr:to>
        <xdr:sp macro="" textlink="">
          <xdr:nvSpPr>
            <xdr:cNvPr id="4052" name="Object 980" hidden="1">
              <a:extLst>
                <a:ext uri="{63B3BB69-23CF-44E3-9099-C40C66FF867C}">
                  <a14:compatExt spid="_x0000_s4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262133</xdr:row>
          <xdr:rowOff>95250</xdr:rowOff>
        </xdr:from>
        <xdr:to>
          <xdr:col>15624</xdr:col>
          <xdr:colOff>323850</xdr:colOff>
          <xdr:row>262138</xdr:row>
          <xdr:rowOff>47625</xdr:rowOff>
        </xdr:to>
        <xdr:sp macro="" textlink="">
          <xdr:nvSpPr>
            <xdr:cNvPr id="4053" name="Object 981" hidden="1">
              <a:extLst>
                <a:ext uri="{63B3BB69-23CF-44E3-9099-C40C66FF867C}">
                  <a14:compatExt spid="_x0000_s4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327669</xdr:row>
          <xdr:rowOff>95250</xdr:rowOff>
        </xdr:from>
        <xdr:to>
          <xdr:col>15624</xdr:col>
          <xdr:colOff>323850</xdr:colOff>
          <xdr:row>327674</xdr:row>
          <xdr:rowOff>47625</xdr:rowOff>
        </xdr:to>
        <xdr:sp macro="" textlink="">
          <xdr:nvSpPr>
            <xdr:cNvPr id="4054" name="Object 982" hidden="1">
              <a:extLst>
                <a:ext uri="{63B3BB69-23CF-44E3-9099-C40C66FF867C}">
                  <a14:compatExt spid="_x0000_s4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393205</xdr:row>
          <xdr:rowOff>95250</xdr:rowOff>
        </xdr:from>
        <xdr:to>
          <xdr:col>15624</xdr:col>
          <xdr:colOff>323850</xdr:colOff>
          <xdr:row>393210</xdr:row>
          <xdr:rowOff>47625</xdr:rowOff>
        </xdr:to>
        <xdr:sp macro="" textlink="">
          <xdr:nvSpPr>
            <xdr:cNvPr id="4055" name="Object 983" hidden="1">
              <a:extLst>
                <a:ext uri="{63B3BB69-23CF-44E3-9099-C40C66FF867C}">
                  <a14:compatExt spid="_x0000_s4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458741</xdr:row>
          <xdr:rowOff>95250</xdr:rowOff>
        </xdr:from>
        <xdr:to>
          <xdr:col>15624</xdr:col>
          <xdr:colOff>323850</xdr:colOff>
          <xdr:row>458746</xdr:row>
          <xdr:rowOff>47625</xdr:rowOff>
        </xdr:to>
        <xdr:sp macro="" textlink="">
          <xdr:nvSpPr>
            <xdr:cNvPr id="4056" name="Object 984" hidden="1">
              <a:extLst>
                <a:ext uri="{63B3BB69-23CF-44E3-9099-C40C66FF867C}">
                  <a14:compatExt spid="_x0000_s4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524277</xdr:row>
          <xdr:rowOff>95250</xdr:rowOff>
        </xdr:from>
        <xdr:to>
          <xdr:col>15624</xdr:col>
          <xdr:colOff>323850</xdr:colOff>
          <xdr:row>524282</xdr:row>
          <xdr:rowOff>47625</xdr:rowOff>
        </xdr:to>
        <xdr:sp macro="" textlink="">
          <xdr:nvSpPr>
            <xdr:cNvPr id="4057" name="Object 985" hidden="1">
              <a:extLst>
                <a:ext uri="{63B3BB69-23CF-44E3-9099-C40C66FF867C}">
                  <a14:compatExt spid="_x0000_s4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589813</xdr:row>
          <xdr:rowOff>95250</xdr:rowOff>
        </xdr:from>
        <xdr:to>
          <xdr:col>15624</xdr:col>
          <xdr:colOff>323850</xdr:colOff>
          <xdr:row>589818</xdr:row>
          <xdr:rowOff>47625</xdr:rowOff>
        </xdr:to>
        <xdr:sp macro="" textlink="">
          <xdr:nvSpPr>
            <xdr:cNvPr id="4058" name="Object 986" hidden="1">
              <a:extLst>
                <a:ext uri="{63B3BB69-23CF-44E3-9099-C40C66FF867C}">
                  <a14:compatExt spid="_x0000_s4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655349</xdr:row>
          <xdr:rowOff>95250</xdr:rowOff>
        </xdr:from>
        <xdr:to>
          <xdr:col>15624</xdr:col>
          <xdr:colOff>323850</xdr:colOff>
          <xdr:row>655354</xdr:row>
          <xdr:rowOff>47625</xdr:rowOff>
        </xdr:to>
        <xdr:sp macro="" textlink="">
          <xdr:nvSpPr>
            <xdr:cNvPr id="4059" name="Object 987" hidden="1">
              <a:extLst>
                <a:ext uri="{63B3BB69-23CF-44E3-9099-C40C66FF867C}">
                  <a14:compatExt spid="_x0000_s4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720885</xdr:row>
          <xdr:rowOff>95250</xdr:rowOff>
        </xdr:from>
        <xdr:to>
          <xdr:col>15624</xdr:col>
          <xdr:colOff>323850</xdr:colOff>
          <xdr:row>720890</xdr:row>
          <xdr:rowOff>47625</xdr:rowOff>
        </xdr:to>
        <xdr:sp macro="" textlink="">
          <xdr:nvSpPr>
            <xdr:cNvPr id="4060" name="Object 988" hidden="1">
              <a:extLst>
                <a:ext uri="{63B3BB69-23CF-44E3-9099-C40C66FF867C}">
                  <a14:compatExt spid="_x0000_s4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786421</xdr:row>
          <xdr:rowOff>95250</xdr:rowOff>
        </xdr:from>
        <xdr:to>
          <xdr:col>15624</xdr:col>
          <xdr:colOff>323850</xdr:colOff>
          <xdr:row>786426</xdr:row>
          <xdr:rowOff>47625</xdr:rowOff>
        </xdr:to>
        <xdr:sp macro="" textlink="">
          <xdr:nvSpPr>
            <xdr:cNvPr id="4061" name="Object 989" hidden="1">
              <a:extLst>
                <a:ext uri="{63B3BB69-23CF-44E3-9099-C40C66FF867C}">
                  <a14:compatExt spid="_x0000_s4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851957</xdr:row>
          <xdr:rowOff>95250</xdr:rowOff>
        </xdr:from>
        <xdr:to>
          <xdr:col>15624</xdr:col>
          <xdr:colOff>323850</xdr:colOff>
          <xdr:row>851962</xdr:row>
          <xdr:rowOff>47625</xdr:rowOff>
        </xdr:to>
        <xdr:sp macro="" textlink="">
          <xdr:nvSpPr>
            <xdr:cNvPr id="4062" name="Object 990" hidden="1">
              <a:extLst>
                <a:ext uri="{63B3BB69-23CF-44E3-9099-C40C66FF867C}">
                  <a14:compatExt spid="_x0000_s4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917493</xdr:row>
          <xdr:rowOff>95250</xdr:rowOff>
        </xdr:from>
        <xdr:to>
          <xdr:col>15624</xdr:col>
          <xdr:colOff>323850</xdr:colOff>
          <xdr:row>917498</xdr:row>
          <xdr:rowOff>47625</xdr:rowOff>
        </xdr:to>
        <xdr:sp macro="" textlink="">
          <xdr:nvSpPr>
            <xdr:cNvPr id="4063" name="Object 991" hidden="1">
              <a:extLst>
                <a:ext uri="{63B3BB69-23CF-44E3-9099-C40C66FF867C}">
                  <a14:compatExt spid="_x0000_s4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983029</xdr:row>
          <xdr:rowOff>95250</xdr:rowOff>
        </xdr:from>
        <xdr:to>
          <xdr:col>15624</xdr:col>
          <xdr:colOff>323850</xdr:colOff>
          <xdr:row>983034</xdr:row>
          <xdr:rowOff>47625</xdr:rowOff>
        </xdr:to>
        <xdr:sp macro="" textlink="">
          <xdr:nvSpPr>
            <xdr:cNvPr id="4064" name="Object 992" hidden="1">
              <a:extLst>
                <a:ext uri="{63B3BB69-23CF-44E3-9099-C40C66FF867C}">
                  <a14:compatExt spid="_x0000_s4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10</xdr:row>
          <xdr:rowOff>95250</xdr:rowOff>
        </xdr:from>
        <xdr:to>
          <xdr:col>15880</xdr:col>
          <xdr:colOff>323850</xdr:colOff>
          <xdr:row>15</xdr:row>
          <xdr:rowOff>47625</xdr:rowOff>
        </xdr:to>
        <xdr:sp macro="" textlink="">
          <xdr:nvSpPr>
            <xdr:cNvPr id="4065" name="Object 993" hidden="1">
              <a:extLst>
                <a:ext uri="{63B3BB69-23CF-44E3-9099-C40C66FF867C}">
                  <a14:compatExt spid="_x0000_s4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65525</xdr:row>
          <xdr:rowOff>95250</xdr:rowOff>
        </xdr:from>
        <xdr:to>
          <xdr:col>15880</xdr:col>
          <xdr:colOff>323850</xdr:colOff>
          <xdr:row>65530</xdr:row>
          <xdr:rowOff>47625</xdr:rowOff>
        </xdr:to>
        <xdr:sp macro="" textlink="">
          <xdr:nvSpPr>
            <xdr:cNvPr id="4066" name="Object 994" hidden="1">
              <a:extLst>
                <a:ext uri="{63B3BB69-23CF-44E3-9099-C40C66FF867C}">
                  <a14:compatExt spid="_x0000_s4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131061</xdr:row>
          <xdr:rowOff>95250</xdr:rowOff>
        </xdr:from>
        <xdr:to>
          <xdr:col>15880</xdr:col>
          <xdr:colOff>323850</xdr:colOff>
          <xdr:row>131066</xdr:row>
          <xdr:rowOff>47625</xdr:rowOff>
        </xdr:to>
        <xdr:sp macro="" textlink="">
          <xdr:nvSpPr>
            <xdr:cNvPr id="4067" name="Object 995" hidden="1">
              <a:extLst>
                <a:ext uri="{63B3BB69-23CF-44E3-9099-C40C66FF867C}">
                  <a14:compatExt spid="_x0000_s4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196597</xdr:row>
          <xdr:rowOff>95250</xdr:rowOff>
        </xdr:from>
        <xdr:to>
          <xdr:col>15880</xdr:col>
          <xdr:colOff>323850</xdr:colOff>
          <xdr:row>196602</xdr:row>
          <xdr:rowOff>47625</xdr:rowOff>
        </xdr:to>
        <xdr:sp macro="" textlink="">
          <xdr:nvSpPr>
            <xdr:cNvPr id="4068" name="Object 996" hidden="1">
              <a:extLst>
                <a:ext uri="{63B3BB69-23CF-44E3-9099-C40C66FF867C}">
                  <a14:compatExt spid="_x0000_s4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262133</xdr:row>
          <xdr:rowOff>95250</xdr:rowOff>
        </xdr:from>
        <xdr:to>
          <xdr:col>15880</xdr:col>
          <xdr:colOff>323850</xdr:colOff>
          <xdr:row>262138</xdr:row>
          <xdr:rowOff>47625</xdr:rowOff>
        </xdr:to>
        <xdr:sp macro="" textlink="">
          <xdr:nvSpPr>
            <xdr:cNvPr id="4069" name="Object 997" hidden="1">
              <a:extLst>
                <a:ext uri="{63B3BB69-23CF-44E3-9099-C40C66FF867C}">
                  <a14:compatExt spid="_x0000_s4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327669</xdr:row>
          <xdr:rowOff>95250</xdr:rowOff>
        </xdr:from>
        <xdr:to>
          <xdr:col>15880</xdr:col>
          <xdr:colOff>323850</xdr:colOff>
          <xdr:row>327674</xdr:row>
          <xdr:rowOff>47625</xdr:rowOff>
        </xdr:to>
        <xdr:sp macro="" textlink="">
          <xdr:nvSpPr>
            <xdr:cNvPr id="4070" name="Object 998" hidden="1">
              <a:extLst>
                <a:ext uri="{63B3BB69-23CF-44E3-9099-C40C66FF867C}">
                  <a14:compatExt spid="_x0000_s4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393205</xdr:row>
          <xdr:rowOff>95250</xdr:rowOff>
        </xdr:from>
        <xdr:to>
          <xdr:col>15880</xdr:col>
          <xdr:colOff>323850</xdr:colOff>
          <xdr:row>393210</xdr:row>
          <xdr:rowOff>47625</xdr:rowOff>
        </xdr:to>
        <xdr:sp macro="" textlink="">
          <xdr:nvSpPr>
            <xdr:cNvPr id="4071" name="Object 999" hidden="1">
              <a:extLst>
                <a:ext uri="{63B3BB69-23CF-44E3-9099-C40C66FF867C}">
                  <a14:compatExt spid="_x0000_s4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458741</xdr:row>
          <xdr:rowOff>95250</xdr:rowOff>
        </xdr:from>
        <xdr:to>
          <xdr:col>15880</xdr:col>
          <xdr:colOff>323850</xdr:colOff>
          <xdr:row>458746</xdr:row>
          <xdr:rowOff>47625</xdr:rowOff>
        </xdr:to>
        <xdr:sp macro="" textlink="">
          <xdr:nvSpPr>
            <xdr:cNvPr id="4072" name="Object 1000" hidden="1">
              <a:extLst>
                <a:ext uri="{63B3BB69-23CF-44E3-9099-C40C66FF867C}">
                  <a14:compatExt spid="_x0000_s4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524277</xdr:row>
          <xdr:rowOff>95250</xdr:rowOff>
        </xdr:from>
        <xdr:to>
          <xdr:col>15880</xdr:col>
          <xdr:colOff>323850</xdr:colOff>
          <xdr:row>524282</xdr:row>
          <xdr:rowOff>47625</xdr:rowOff>
        </xdr:to>
        <xdr:sp macro="" textlink="">
          <xdr:nvSpPr>
            <xdr:cNvPr id="4073" name="Object 1001" hidden="1">
              <a:extLst>
                <a:ext uri="{63B3BB69-23CF-44E3-9099-C40C66FF867C}">
                  <a14:compatExt spid="_x0000_s4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589813</xdr:row>
          <xdr:rowOff>95250</xdr:rowOff>
        </xdr:from>
        <xdr:to>
          <xdr:col>15880</xdr:col>
          <xdr:colOff>323850</xdr:colOff>
          <xdr:row>589818</xdr:row>
          <xdr:rowOff>47625</xdr:rowOff>
        </xdr:to>
        <xdr:sp macro="" textlink="">
          <xdr:nvSpPr>
            <xdr:cNvPr id="4074" name="Object 1002" hidden="1">
              <a:extLst>
                <a:ext uri="{63B3BB69-23CF-44E3-9099-C40C66FF867C}">
                  <a14:compatExt spid="_x0000_s4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655349</xdr:row>
          <xdr:rowOff>95250</xdr:rowOff>
        </xdr:from>
        <xdr:to>
          <xdr:col>15880</xdr:col>
          <xdr:colOff>323850</xdr:colOff>
          <xdr:row>655354</xdr:row>
          <xdr:rowOff>47625</xdr:rowOff>
        </xdr:to>
        <xdr:sp macro="" textlink="">
          <xdr:nvSpPr>
            <xdr:cNvPr id="4075" name="Object 1003" hidden="1">
              <a:extLst>
                <a:ext uri="{63B3BB69-23CF-44E3-9099-C40C66FF867C}">
                  <a14:compatExt spid="_x0000_s4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720885</xdr:row>
          <xdr:rowOff>95250</xdr:rowOff>
        </xdr:from>
        <xdr:to>
          <xdr:col>15880</xdr:col>
          <xdr:colOff>323850</xdr:colOff>
          <xdr:row>720890</xdr:row>
          <xdr:rowOff>47625</xdr:rowOff>
        </xdr:to>
        <xdr:sp macro="" textlink="">
          <xdr:nvSpPr>
            <xdr:cNvPr id="4076" name="Object 1004" hidden="1">
              <a:extLst>
                <a:ext uri="{63B3BB69-23CF-44E3-9099-C40C66FF867C}">
                  <a14:compatExt spid="_x0000_s4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786421</xdr:row>
          <xdr:rowOff>95250</xdr:rowOff>
        </xdr:from>
        <xdr:to>
          <xdr:col>15880</xdr:col>
          <xdr:colOff>323850</xdr:colOff>
          <xdr:row>786426</xdr:row>
          <xdr:rowOff>47625</xdr:rowOff>
        </xdr:to>
        <xdr:sp macro="" textlink="">
          <xdr:nvSpPr>
            <xdr:cNvPr id="4077" name="Object 1005" hidden="1">
              <a:extLst>
                <a:ext uri="{63B3BB69-23CF-44E3-9099-C40C66FF867C}">
                  <a14:compatExt spid="_x0000_s4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851957</xdr:row>
          <xdr:rowOff>95250</xdr:rowOff>
        </xdr:from>
        <xdr:to>
          <xdr:col>15880</xdr:col>
          <xdr:colOff>323850</xdr:colOff>
          <xdr:row>851962</xdr:row>
          <xdr:rowOff>47625</xdr:rowOff>
        </xdr:to>
        <xdr:sp macro="" textlink="">
          <xdr:nvSpPr>
            <xdr:cNvPr id="4078" name="Object 1006" hidden="1">
              <a:extLst>
                <a:ext uri="{63B3BB69-23CF-44E3-9099-C40C66FF867C}">
                  <a14:compatExt spid="_x0000_s4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917493</xdr:row>
          <xdr:rowOff>95250</xdr:rowOff>
        </xdr:from>
        <xdr:to>
          <xdr:col>15880</xdr:col>
          <xdr:colOff>323850</xdr:colOff>
          <xdr:row>917498</xdr:row>
          <xdr:rowOff>47625</xdr:rowOff>
        </xdr:to>
        <xdr:sp macro="" textlink="">
          <xdr:nvSpPr>
            <xdr:cNvPr id="4079" name="Object 1007" hidden="1">
              <a:extLst>
                <a:ext uri="{63B3BB69-23CF-44E3-9099-C40C66FF867C}">
                  <a14:compatExt spid="_x0000_s4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983029</xdr:row>
          <xdr:rowOff>95250</xdr:rowOff>
        </xdr:from>
        <xdr:to>
          <xdr:col>15880</xdr:col>
          <xdr:colOff>323850</xdr:colOff>
          <xdr:row>983034</xdr:row>
          <xdr:rowOff>47625</xdr:rowOff>
        </xdr:to>
        <xdr:sp macro="" textlink="">
          <xdr:nvSpPr>
            <xdr:cNvPr id="4080" name="Object 1008" hidden="1">
              <a:extLst>
                <a:ext uri="{63B3BB69-23CF-44E3-9099-C40C66FF867C}">
                  <a14:compatExt spid="_x0000_s4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10</xdr:row>
          <xdr:rowOff>95250</xdr:rowOff>
        </xdr:from>
        <xdr:to>
          <xdr:col>16136</xdr:col>
          <xdr:colOff>323850</xdr:colOff>
          <xdr:row>15</xdr:row>
          <xdr:rowOff>47625</xdr:rowOff>
        </xdr:to>
        <xdr:sp macro="" textlink="">
          <xdr:nvSpPr>
            <xdr:cNvPr id="4081" name="Object 1009" hidden="1">
              <a:extLst>
                <a:ext uri="{63B3BB69-23CF-44E3-9099-C40C66FF867C}">
                  <a14:compatExt spid="_x0000_s4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65525</xdr:row>
          <xdr:rowOff>95250</xdr:rowOff>
        </xdr:from>
        <xdr:to>
          <xdr:col>16136</xdr:col>
          <xdr:colOff>323850</xdr:colOff>
          <xdr:row>65530</xdr:row>
          <xdr:rowOff>47625</xdr:rowOff>
        </xdr:to>
        <xdr:sp macro="" textlink="">
          <xdr:nvSpPr>
            <xdr:cNvPr id="4082" name="Object 1010" hidden="1">
              <a:extLst>
                <a:ext uri="{63B3BB69-23CF-44E3-9099-C40C66FF867C}">
                  <a14:compatExt spid="_x0000_s4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131061</xdr:row>
          <xdr:rowOff>95250</xdr:rowOff>
        </xdr:from>
        <xdr:to>
          <xdr:col>16136</xdr:col>
          <xdr:colOff>323850</xdr:colOff>
          <xdr:row>131066</xdr:row>
          <xdr:rowOff>47625</xdr:rowOff>
        </xdr:to>
        <xdr:sp macro="" textlink="">
          <xdr:nvSpPr>
            <xdr:cNvPr id="4083" name="Object 1011" hidden="1">
              <a:extLst>
                <a:ext uri="{63B3BB69-23CF-44E3-9099-C40C66FF867C}">
                  <a14:compatExt spid="_x0000_s4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196597</xdr:row>
          <xdr:rowOff>95250</xdr:rowOff>
        </xdr:from>
        <xdr:to>
          <xdr:col>16136</xdr:col>
          <xdr:colOff>323850</xdr:colOff>
          <xdr:row>196602</xdr:row>
          <xdr:rowOff>47625</xdr:rowOff>
        </xdr:to>
        <xdr:sp macro="" textlink="">
          <xdr:nvSpPr>
            <xdr:cNvPr id="4084" name="Object 1012" hidden="1">
              <a:extLst>
                <a:ext uri="{63B3BB69-23CF-44E3-9099-C40C66FF867C}">
                  <a14:compatExt spid="_x0000_s4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262133</xdr:row>
          <xdr:rowOff>95250</xdr:rowOff>
        </xdr:from>
        <xdr:to>
          <xdr:col>16136</xdr:col>
          <xdr:colOff>323850</xdr:colOff>
          <xdr:row>262138</xdr:row>
          <xdr:rowOff>47625</xdr:rowOff>
        </xdr:to>
        <xdr:sp macro="" textlink="">
          <xdr:nvSpPr>
            <xdr:cNvPr id="4085" name="Object 1013" hidden="1">
              <a:extLst>
                <a:ext uri="{63B3BB69-23CF-44E3-9099-C40C66FF867C}">
                  <a14:compatExt spid="_x0000_s4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327669</xdr:row>
          <xdr:rowOff>95250</xdr:rowOff>
        </xdr:from>
        <xdr:to>
          <xdr:col>16136</xdr:col>
          <xdr:colOff>323850</xdr:colOff>
          <xdr:row>327674</xdr:row>
          <xdr:rowOff>47625</xdr:rowOff>
        </xdr:to>
        <xdr:sp macro="" textlink="">
          <xdr:nvSpPr>
            <xdr:cNvPr id="4086" name="Object 1014" hidden="1">
              <a:extLst>
                <a:ext uri="{63B3BB69-23CF-44E3-9099-C40C66FF867C}">
                  <a14:compatExt spid="_x0000_s4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393205</xdr:row>
          <xdr:rowOff>95250</xdr:rowOff>
        </xdr:from>
        <xdr:to>
          <xdr:col>16136</xdr:col>
          <xdr:colOff>323850</xdr:colOff>
          <xdr:row>393210</xdr:row>
          <xdr:rowOff>47625</xdr:rowOff>
        </xdr:to>
        <xdr:sp macro="" textlink="">
          <xdr:nvSpPr>
            <xdr:cNvPr id="4087" name="Object 1015" hidden="1">
              <a:extLst>
                <a:ext uri="{63B3BB69-23CF-44E3-9099-C40C66FF867C}">
                  <a14:compatExt spid="_x0000_s4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458741</xdr:row>
          <xdr:rowOff>95250</xdr:rowOff>
        </xdr:from>
        <xdr:to>
          <xdr:col>16136</xdr:col>
          <xdr:colOff>323850</xdr:colOff>
          <xdr:row>458746</xdr:row>
          <xdr:rowOff>47625</xdr:rowOff>
        </xdr:to>
        <xdr:sp macro="" textlink="">
          <xdr:nvSpPr>
            <xdr:cNvPr id="4088" name="Object 1016" hidden="1">
              <a:extLst>
                <a:ext uri="{63B3BB69-23CF-44E3-9099-C40C66FF867C}">
                  <a14:compatExt spid="_x0000_s4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524277</xdr:row>
          <xdr:rowOff>95250</xdr:rowOff>
        </xdr:from>
        <xdr:to>
          <xdr:col>16136</xdr:col>
          <xdr:colOff>323850</xdr:colOff>
          <xdr:row>524282</xdr:row>
          <xdr:rowOff>47625</xdr:rowOff>
        </xdr:to>
        <xdr:sp macro="" textlink="">
          <xdr:nvSpPr>
            <xdr:cNvPr id="4089" name="Object 1017" hidden="1">
              <a:extLst>
                <a:ext uri="{63B3BB69-23CF-44E3-9099-C40C66FF867C}">
                  <a14:compatExt spid="_x0000_s4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589813</xdr:row>
          <xdr:rowOff>95250</xdr:rowOff>
        </xdr:from>
        <xdr:to>
          <xdr:col>16136</xdr:col>
          <xdr:colOff>323850</xdr:colOff>
          <xdr:row>589818</xdr:row>
          <xdr:rowOff>47625</xdr:rowOff>
        </xdr:to>
        <xdr:sp macro="" textlink="">
          <xdr:nvSpPr>
            <xdr:cNvPr id="4090" name="Object 1018" hidden="1">
              <a:extLst>
                <a:ext uri="{63B3BB69-23CF-44E3-9099-C40C66FF867C}">
                  <a14:compatExt spid="_x0000_s4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655349</xdr:row>
          <xdr:rowOff>95250</xdr:rowOff>
        </xdr:from>
        <xdr:to>
          <xdr:col>16136</xdr:col>
          <xdr:colOff>323850</xdr:colOff>
          <xdr:row>655354</xdr:row>
          <xdr:rowOff>47625</xdr:rowOff>
        </xdr:to>
        <xdr:sp macro="" textlink="">
          <xdr:nvSpPr>
            <xdr:cNvPr id="4091" name="Object 1019" hidden="1">
              <a:extLst>
                <a:ext uri="{63B3BB69-23CF-44E3-9099-C40C66FF867C}">
                  <a14:compatExt spid="_x0000_s4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720885</xdr:row>
          <xdr:rowOff>95250</xdr:rowOff>
        </xdr:from>
        <xdr:to>
          <xdr:col>16136</xdr:col>
          <xdr:colOff>323850</xdr:colOff>
          <xdr:row>720890</xdr:row>
          <xdr:rowOff>47625</xdr:rowOff>
        </xdr:to>
        <xdr:sp macro="" textlink="">
          <xdr:nvSpPr>
            <xdr:cNvPr id="4092" name="Object 1020" hidden="1">
              <a:extLst>
                <a:ext uri="{63B3BB69-23CF-44E3-9099-C40C66FF867C}">
                  <a14:compatExt spid="_x0000_s4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786421</xdr:row>
          <xdr:rowOff>95250</xdr:rowOff>
        </xdr:from>
        <xdr:to>
          <xdr:col>16136</xdr:col>
          <xdr:colOff>323850</xdr:colOff>
          <xdr:row>786426</xdr:row>
          <xdr:rowOff>47625</xdr:rowOff>
        </xdr:to>
        <xdr:sp macro="" textlink="">
          <xdr:nvSpPr>
            <xdr:cNvPr id="4093" name="Object 1021" hidden="1">
              <a:extLst>
                <a:ext uri="{63B3BB69-23CF-44E3-9099-C40C66FF867C}">
                  <a14:compatExt spid="_x0000_s4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851957</xdr:row>
          <xdr:rowOff>95250</xdr:rowOff>
        </xdr:from>
        <xdr:to>
          <xdr:col>16136</xdr:col>
          <xdr:colOff>323850</xdr:colOff>
          <xdr:row>851962</xdr:row>
          <xdr:rowOff>47625</xdr:rowOff>
        </xdr:to>
        <xdr:sp macro="" textlink="">
          <xdr:nvSpPr>
            <xdr:cNvPr id="4094" name="Object 1022" hidden="1">
              <a:extLst>
                <a:ext uri="{63B3BB69-23CF-44E3-9099-C40C66FF867C}">
                  <a14:compatExt spid="_x0000_s4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917493</xdr:row>
          <xdr:rowOff>95250</xdr:rowOff>
        </xdr:from>
        <xdr:to>
          <xdr:col>16136</xdr:col>
          <xdr:colOff>323850</xdr:colOff>
          <xdr:row>917498</xdr:row>
          <xdr:rowOff>47625</xdr:rowOff>
        </xdr:to>
        <xdr:sp macro="" textlink="">
          <xdr:nvSpPr>
            <xdr:cNvPr id="4095" name="Object 1023" hidden="1">
              <a:extLst>
                <a:ext uri="{63B3BB69-23CF-44E3-9099-C40C66FF867C}">
                  <a14:compatExt spid="_x0000_s4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983029</xdr:row>
          <xdr:rowOff>95250</xdr:rowOff>
        </xdr:from>
        <xdr:to>
          <xdr:col>16136</xdr:col>
          <xdr:colOff>323850</xdr:colOff>
          <xdr:row>983034</xdr:row>
          <xdr:rowOff>47625</xdr:rowOff>
        </xdr:to>
        <xdr:sp macro="" textlink="">
          <xdr:nvSpPr>
            <xdr:cNvPr id="4096" name="Object 1024" hidden="1">
              <a:extLst>
                <a:ext uri="{63B3BB69-23CF-44E3-9099-C40C66FF867C}">
                  <a14:compatExt spid="_x0000_s4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400050</xdr:colOff>
      <xdr:row>0</xdr:row>
      <xdr:rowOff>123825</xdr:rowOff>
    </xdr:from>
    <xdr:to>
      <xdr:col>21</xdr:col>
      <xdr:colOff>438150</xdr:colOff>
      <xdr:row>31</xdr:row>
      <xdr:rowOff>161925</xdr:rowOff>
    </xdr:to>
    <xdr:pic>
      <xdr:nvPicPr>
        <xdr:cNvPr id="1026" name="Imagem 1025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941" t="8890" r="30928" b="18323"/>
        <a:stretch/>
      </xdr:blipFill>
      <xdr:spPr>
        <a:xfrm>
          <a:off x="7277100" y="123825"/>
          <a:ext cx="6267450" cy="6238875"/>
        </a:xfrm>
        <a:prstGeom prst="rect">
          <a:avLst/>
        </a:prstGeom>
      </xdr:spPr>
    </xdr:pic>
    <xdr:clientData/>
  </xdr:twoCellAnchor>
  <xdr:twoCellAnchor editAs="oneCell">
    <xdr:from>
      <xdr:col>7</xdr:col>
      <xdr:colOff>361950</xdr:colOff>
      <xdr:row>0</xdr:row>
      <xdr:rowOff>38100</xdr:rowOff>
    </xdr:from>
    <xdr:to>
      <xdr:col>8</xdr:col>
      <xdr:colOff>428625</xdr:colOff>
      <xdr:row>4</xdr:row>
      <xdr:rowOff>123825</xdr:rowOff>
    </xdr:to>
    <xdr:pic>
      <xdr:nvPicPr>
        <xdr:cNvPr id="1027" name="Imagem 1026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38100"/>
          <a:ext cx="9334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0</xdr:row>
      <xdr:rowOff>66675</xdr:rowOff>
    </xdr:from>
    <xdr:to>
      <xdr:col>4</xdr:col>
      <xdr:colOff>428624</xdr:colOff>
      <xdr:row>4</xdr:row>
      <xdr:rowOff>104776</xdr:rowOff>
    </xdr:to>
    <xdr:pic>
      <xdr:nvPicPr>
        <xdr:cNvPr id="1028" name="Imagem 1027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6675"/>
          <a:ext cx="828674" cy="800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10</xdr:row>
          <xdr:rowOff>28575</xdr:rowOff>
        </xdr:from>
        <xdr:to>
          <xdr:col>8</xdr:col>
          <xdr:colOff>742950</xdr:colOff>
          <xdr:row>16</xdr:row>
          <xdr:rowOff>19050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257175</xdr:colOff>
      <xdr:row>0</xdr:row>
      <xdr:rowOff>161925</xdr:rowOff>
    </xdr:from>
    <xdr:to>
      <xdr:col>22</xdr:col>
      <xdr:colOff>190500</xdr:colOff>
      <xdr:row>42</xdr:row>
      <xdr:rowOff>152400</xdr:rowOff>
    </xdr:to>
    <xdr:pic>
      <xdr:nvPicPr>
        <xdr:cNvPr id="3" name="Picture 103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2812" t="9000" r="28500" b="4444"/>
        <a:stretch>
          <a:fillRect/>
        </a:stretch>
      </xdr:blipFill>
      <xdr:spPr bwMode="auto">
        <a:xfrm>
          <a:off x="7372350" y="161925"/>
          <a:ext cx="6029325" cy="8010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123825</xdr:colOff>
      <xdr:row>0</xdr:row>
      <xdr:rowOff>19050</xdr:rowOff>
    </xdr:from>
    <xdr:to>
      <xdr:col>3</xdr:col>
      <xdr:colOff>234225</xdr:colOff>
      <xdr:row>3</xdr:row>
      <xdr:rowOff>167550</xdr:rowOff>
    </xdr:to>
    <xdr:pic>
      <xdr:nvPicPr>
        <xdr:cNvPr id="4" name="Imagem 3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05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381000</xdr:colOff>
      <xdr:row>4</xdr:row>
      <xdr:rowOff>85725</xdr:rowOff>
    </xdr:to>
    <xdr:pic>
      <xdr:nvPicPr>
        <xdr:cNvPr id="5" name="Imagem 4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0"/>
          <a:ext cx="9334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685799</xdr:colOff>
      <xdr:row>0</xdr:row>
      <xdr:rowOff>0</xdr:rowOff>
    </xdr:from>
    <xdr:to>
      <xdr:col>4</xdr:col>
      <xdr:colOff>723899</xdr:colOff>
      <xdr:row>4</xdr:row>
      <xdr:rowOff>133349</xdr:rowOff>
    </xdr:to>
    <xdr:pic>
      <xdr:nvPicPr>
        <xdr:cNvPr id="4" name="Imagem 3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4" y="0"/>
          <a:ext cx="981075" cy="904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0</xdr:row>
      <xdr:rowOff>66675</xdr:rowOff>
    </xdr:from>
    <xdr:to>
      <xdr:col>0</xdr:col>
      <xdr:colOff>1019174</xdr:colOff>
      <xdr:row>4</xdr:row>
      <xdr:rowOff>104776</xdr:rowOff>
    </xdr:to>
    <xdr:pic>
      <xdr:nvPicPr>
        <xdr:cNvPr id="5" name="Imagem 4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6675"/>
          <a:ext cx="828674" cy="800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76200</xdr:rowOff>
    </xdr:from>
    <xdr:to>
      <xdr:col>31</xdr:col>
      <xdr:colOff>19050</xdr:colOff>
      <xdr:row>5</xdr:row>
      <xdr:rowOff>114300</xdr:rowOff>
    </xdr:to>
    <xdr:pic>
      <xdr:nvPicPr>
        <xdr:cNvPr id="2" name="Imagem 1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7325" y="276225"/>
          <a:ext cx="9334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2</xdr:row>
      <xdr:rowOff>76200</xdr:rowOff>
    </xdr:from>
    <xdr:to>
      <xdr:col>0</xdr:col>
      <xdr:colOff>900975</xdr:colOff>
      <xdr:row>6</xdr:row>
      <xdr:rowOff>24675</xdr:rowOff>
    </xdr:to>
    <xdr:pic>
      <xdr:nvPicPr>
        <xdr:cNvPr id="3" name="Imagem 2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04825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19050</xdr:rowOff>
    </xdr:from>
    <xdr:to>
      <xdr:col>0</xdr:col>
      <xdr:colOff>777150</xdr:colOff>
      <xdr:row>4</xdr:row>
      <xdr:rowOff>167550</xdr:rowOff>
    </xdr:to>
    <xdr:pic>
      <xdr:nvPicPr>
        <xdr:cNvPr id="2" name="Imagem 1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955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1</xdr:row>
      <xdr:rowOff>133350</xdr:rowOff>
    </xdr:from>
    <xdr:to>
      <xdr:col>2</xdr:col>
      <xdr:colOff>923925</xdr:colOff>
      <xdr:row>5</xdr:row>
      <xdr:rowOff>133350</xdr:rowOff>
    </xdr:to>
    <xdr:pic>
      <xdr:nvPicPr>
        <xdr:cNvPr id="3" name="Imagem 2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323850"/>
          <a:ext cx="74295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oleObject" Target="../embeddings/oleObject16.bin"/><Relationship Id="rId170" Type="http://schemas.openxmlformats.org/officeDocument/2006/relationships/oleObject" Target="../embeddings/oleObject165.bin"/><Relationship Id="rId836" Type="http://schemas.openxmlformats.org/officeDocument/2006/relationships/oleObject" Target="../embeddings/oleObject831.bin"/><Relationship Id="rId1021" Type="http://schemas.openxmlformats.org/officeDocument/2006/relationships/oleObject" Target="../embeddings/oleObject1016.bin"/><Relationship Id="rId268" Type="http://schemas.openxmlformats.org/officeDocument/2006/relationships/oleObject" Target="../embeddings/oleObject263.bin"/><Relationship Id="rId475" Type="http://schemas.openxmlformats.org/officeDocument/2006/relationships/oleObject" Target="../embeddings/oleObject470.bin"/><Relationship Id="rId682" Type="http://schemas.openxmlformats.org/officeDocument/2006/relationships/oleObject" Target="../embeddings/oleObject677.bin"/><Relationship Id="rId903" Type="http://schemas.openxmlformats.org/officeDocument/2006/relationships/oleObject" Target="../embeddings/oleObject898.bin"/><Relationship Id="rId32" Type="http://schemas.openxmlformats.org/officeDocument/2006/relationships/oleObject" Target="../embeddings/oleObject27.bin"/><Relationship Id="rId128" Type="http://schemas.openxmlformats.org/officeDocument/2006/relationships/oleObject" Target="../embeddings/oleObject123.bin"/><Relationship Id="rId335" Type="http://schemas.openxmlformats.org/officeDocument/2006/relationships/oleObject" Target="../embeddings/oleObject330.bin"/><Relationship Id="rId542" Type="http://schemas.openxmlformats.org/officeDocument/2006/relationships/oleObject" Target="../embeddings/oleObject537.bin"/><Relationship Id="rId987" Type="http://schemas.openxmlformats.org/officeDocument/2006/relationships/oleObject" Target="../embeddings/oleObject982.bin"/><Relationship Id="rId181" Type="http://schemas.openxmlformats.org/officeDocument/2006/relationships/oleObject" Target="../embeddings/oleObject176.bin"/><Relationship Id="rId402" Type="http://schemas.openxmlformats.org/officeDocument/2006/relationships/oleObject" Target="../embeddings/oleObject397.bin"/><Relationship Id="rId847" Type="http://schemas.openxmlformats.org/officeDocument/2006/relationships/oleObject" Target="../embeddings/oleObject842.bin"/><Relationship Id="rId279" Type="http://schemas.openxmlformats.org/officeDocument/2006/relationships/oleObject" Target="../embeddings/oleObject274.bin"/><Relationship Id="rId486" Type="http://schemas.openxmlformats.org/officeDocument/2006/relationships/oleObject" Target="../embeddings/oleObject481.bin"/><Relationship Id="rId693" Type="http://schemas.openxmlformats.org/officeDocument/2006/relationships/oleObject" Target="../embeddings/oleObject688.bin"/><Relationship Id="rId707" Type="http://schemas.openxmlformats.org/officeDocument/2006/relationships/oleObject" Target="../embeddings/oleObject702.bin"/><Relationship Id="rId914" Type="http://schemas.openxmlformats.org/officeDocument/2006/relationships/oleObject" Target="../embeddings/oleObject909.bin"/><Relationship Id="rId43" Type="http://schemas.openxmlformats.org/officeDocument/2006/relationships/oleObject" Target="../embeddings/oleObject38.bin"/><Relationship Id="rId139" Type="http://schemas.openxmlformats.org/officeDocument/2006/relationships/oleObject" Target="../embeddings/oleObject134.bin"/><Relationship Id="rId346" Type="http://schemas.openxmlformats.org/officeDocument/2006/relationships/oleObject" Target="../embeddings/oleObject341.bin"/><Relationship Id="rId553" Type="http://schemas.openxmlformats.org/officeDocument/2006/relationships/oleObject" Target="../embeddings/oleObject548.bin"/><Relationship Id="rId760" Type="http://schemas.openxmlformats.org/officeDocument/2006/relationships/oleObject" Target="../embeddings/oleObject755.bin"/><Relationship Id="rId998" Type="http://schemas.openxmlformats.org/officeDocument/2006/relationships/oleObject" Target="../embeddings/oleObject993.bin"/><Relationship Id="rId192" Type="http://schemas.openxmlformats.org/officeDocument/2006/relationships/oleObject" Target="../embeddings/oleObject187.bin"/><Relationship Id="rId206" Type="http://schemas.openxmlformats.org/officeDocument/2006/relationships/oleObject" Target="../embeddings/oleObject201.bin"/><Relationship Id="rId413" Type="http://schemas.openxmlformats.org/officeDocument/2006/relationships/oleObject" Target="../embeddings/oleObject408.bin"/><Relationship Id="rId858" Type="http://schemas.openxmlformats.org/officeDocument/2006/relationships/oleObject" Target="../embeddings/oleObject853.bin"/><Relationship Id="rId497" Type="http://schemas.openxmlformats.org/officeDocument/2006/relationships/oleObject" Target="../embeddings/oleObject492.bin"/><Relationship Id="rId620" Type="http://schemas.openxmlformats.org/officeDocument/2006/relationships/oleObject" Target="../embeddings/oleObject615.bin"/><Relationship Id="rId718" Type="http://schemas.openxmlformats.org/officeDocument/2006/relationships/oleObject" Target="../embeddings/oleObject713.bin"/><Relationship Id="rId925" Type="http://schemas.openxmlformats.org/officeDocument/2006/relationships/oleObject" Target="../embeddings/oleObject920.bin"/><Relationship Id="rId357" Type="http://schemas.openxmlformats.org/officeDocument/2006/relationships/oleObject" Target="../embeddings/oleObject352.bin"/><Relationship Id="rId54" Type="http://schemas.openxmlformats.org/officeDocument/2006/relationships/oleObject" Target="../embeddings/oleObject49.bin"/><Relationship Id="rId217" Type="http://schemas.openxmlformats.org/officeDocument/2006/relationships/oleObject" Target="../embeddings/oleObject212.bin"/><Relationship Id="rId564" Type="http://schemas.openxmlformats.org/officeDocument/2006/relationships/oleObject" Target="../embeddings/oleObject559.bin"/><Relationship Id="rId771" Type="http://schemas.openxmlformats.org/officeDocument/2006/relationships/oleObject" Target="../embeddings/oleObject766.bin"/><Relationship Id="rId869" Type="http://schemas.openxmlformats.org/officeDocument/2006/relationships/oleObject" Target="../embeddings/oleObject864.bin"/><Relationship Id="rId424" Type="http://schemas.openxmlformats.org/officeDocument/2006/relationships/oleObject" Target="../embeddings/oleObject419.bin"/><Relationship Id="rId631" Type="http://schemas.openxmlformats.org/officeDocument/2006/relationships/oleObject" Target="../embeddings/oleObject626.bin"/><Relationship Id="rId729" Type="http://schemas.openxmlformats.org/officeDocument/2006/relationships/oleObject" Target="../embeddings/oleObject724.bin"/><Relationship Id="rId270" Type="http://schemas.openxmlformats.org/officeDocument/2006/relationships/oleObject" Target="../embeddings/oleObject265.bin"/><Relationship Id="rId936" Type="http://schemas.openxmlformats.org/officeDocument/2006/relationships/oleObject" Target="../embeddings/oleObject931.bin"/><Relationship Id="rId65" Type="http://schemas.openxmlformats.org/officeDocument/2006/relationships/oleObject" Target="../embeddings/oleObject60.bin"/><Relationship Id="rId130" Type="http://schemas.openxmlformats.org/officeDocument/2006/relationships/oleObject" Target="../embeddings/oleObject125.bin"/><Relationship Id="rId368" Type="http://schemas.openxmlformats.org/officeDocument/2006/relationships/oleObject" Target="../embeddings/oleObject363.bin"/><Relationship Id="rId575" Type="http://schemas.openxmlformats.org/officeDocument/2006/relationships/oleObject" Target="../embeddings/oleObject570.bin"/><Relationship Id="rId782" Type="http://schemas.openxmlformats.org/officeDocument/2006/relationships/oleObject" Target="../embeddings/oleObject777.bin"/><Relationship Id="rId228" Type="http://schemas.openxmlformats.org/officeDocument/2006/relationships/oleObject" Target="../embeddings/oleObject223.bin"/><Relationship Id="rId435" Type="http://schemas.openxmlformats.org/officeDocument/2006/relationships/oleObject" Target="../embeddings/oleObject430.bin"/><Relationship Id="rId642" Type="http://schemas.openxmlformats.org/officeDocument/2006/relationships/oleObject" Target="../embeddings/oleObject637.bin"/><Relationship Id="rId281" Type="http://schemas.openxmlformats.org/officeDocument/2006/relationships/oleObject" Target="../embeddings/oleObject276.bin"/><Relationship Id="rId502" Type="http://schemas.openxmlformats.org/officeDocument/2006/relationships/oleObject" Target="../embeddings/oleObject497.bin"/><Relationship Id="rId947" Type="http://schemas.openxmlformats.org/officeDocument/2006/relationships/oleObject" Target="../embeddings/oleObject942.bin"/><Relationship Id="rId76" Type="http://schemas.openxmlformats.org/officeDocument/2006/relationships/oleObject" Target="../embeddings/oleObject71.bin"/><Relationship Id="rId141" Type="http://schemas.openxmlformats.org/officeDocument/2006/relationships/oleObject" Target="../embeddings/oleObject136.bin"/><Relationship Id="rId379" Type="http://schemas.openxmlformats.org/officeDocument/2006/relationships/oleObject" Target="../embeddings/oleObject374.bin"/><Relationship Id="rId586" Type="http://schemas.openxmlformats.org/officeDocument/2006/relationships/oleObject" Target="../embeddings/oleObject581.bin"/><Relationship Id="rId793" Type="http://schemas.openxmlformats.org/officeDocument/2006/relationships/oleObject" Target="../embeddings/oleObject788.bin"/><Relationship Id="rId807" Type="http://schemas.openxmlformats.org/officeDocument/2006/relationships/oleObject" Target="../embeddings/oleObject802.bin"/><Relationship Id="rId7" Type="http://schemas.openxmlformats.org/officeDocument/2006/relationships/image" Target="../media/image4.emf"/><Relationship Id="rId239" Type="http://schemas.openxmlformats.org/officeDocument/2006/relationships/oleObject" Target="../embeddings/oleObject234.bin"/><Relationship Id="rId446" Type="http://schemas.openxmlformats.org/officeDocument/2006/relationships/oleObject" Target="../embeddings/oleObject441.bin"/><Relationship Id="rId653" Type="http://schemas.openxmlformats.org/officeDocument/2006/relationships/oleObject" Target="../embeddings/oleObject648.bin"/><Relationship Id="rId292" Type="http://schemas.openxmlformats.org/officeDocument/2006/relationships/oleObject" Target="../embeddings/oleObject287.bin"/><Relationship Id="rId306" Type="http://schemas.openxmlformats.org/officeDocument/2006/relationships/oleObject" Target="../embeddings/oleObject301.bin"/><Relationship Id="rId860" Type="http://schemas.openxmlformats.org/officeDocument/2006/relationships/oleObject" Target="../embeddings/oleObject855.bin"/><Relationship Id="rId958" Type="http://schemas.openxmlformats.org/officeDocument/2006/relationships/oleObject" Target="../embeddings/oleObject953.bin"/><Relationship Id="rId87" Type="http://schemas.openxmlformats.org/officeDocument/2006/relationships/oleObject" Target="../embeddings/oleObject82.bin"/><Relationship Id="rId513" Type="http://schemas.openxmlformats.org/officeDocument/2006/relationships/oleObject" Target="../embeddings/oleObject508.bin"/><Relationship Id="rId597" Type="http://schemas.openxmlformats.org/officeDocument/2006/relationships/oleObject" Target="../embeddings/oleObject592.bin"/><Relationship Id="rId720" Type="http://schemas.openxmlformats.org/officeDocument/2006/relationships/oleObject" Target="../embeddings/oleObject715.bin"/><Relationship Id="rId818" Type="http://schemas.openxmlformats.org/officeDocument/2006/relationships/oleObject" Target="../embeddings/oleObject813.bin"/><Relationship Id="rId152" Type="http://schemas.openxmlformats.org/officeDocument/2006/relationships/oleObject" Target="../embeddings/oleObject147.bin"/><Relationship Id="rId457" Type="http://schemas.openxmlformats.org/officeDocument/2006/relationships/oleObject" Target="../embeddings/oleObject452.bin"/><Relationship Id="rId1003" Type="http://schemas.openxmlformats.org/officeDocument/2006/relationships/oleObject" Target="../embeddings/oleObject998.bin"/><Relationship Id="rId664" Type="http://schemas.openxmlformats.org/officeDocument/2006/relationships/oleObject" Target="../embeddings/oleObject659.bin"/><Relationship Id="rId871" Type="http://schemas.openxmlformats.org/officeDocument/2006/relationships/oleObject" Target="../embeddings/oleObject866.bin"/><Relationship Id="rId969" Type="http://schemas.openxmlformats.org/officeDocument/2006/relationships/oleObject" Target="../embeddings/oleObject964.bin"/><Relationship Id="rId14" Type="http://schemas.openxmlformats.org/officeDocument/2006/relationships/oleObject" Target="../embeddings/oleObject9.bin"/><Relationship Id="rId317" Type="http://schemas.openxmlformats.org/officeDocument/2006/relationships/oleObject" Target="../embeddings/oleObject312.bin"/><Relationship Id="rId524" Type="http://schemas.openxmlformats.org/officeDocument/2006/relationships/oleObject" Target="../embeddings/oleObject519.bin"/><Relationship Id="rId731" Type="http://schemas.openxmlformats.org/officeDocument/2006/relationships/oleObject" Target="../embeddings/oleObject726.bin"/><Relationship Id="rId98" Type="http://schemas.openxmlformats.org/officeDocument/2006/relationships/oleObject" Target="../embeddings/oleObject93.bin"/><Relationship Id="rId163" Type="http://schemas.openxmlformats.org/officeDocument/2006/relationships/oleObject" Target="../embeddings/oleObject158.bin"/><Relationship Id="rId370" Type="http://schemas.openxmlformats.org/officeDocument/2006/relationships/oleObject" Target="../embeddings/oleObject365.bin"/><Relationship Id="rId829" Type="http://schemas.openxmlformats.org/officeDocument/2006/relationships/oleObject" Target="../embeddings/oleObject824.bin"/><Relationship Id="rId1014" Type="http://schemas.openxmlformats.org/officeDocument/2006/relationships/oleObject" Target="../embeddings/oleObject1009.bin"/><Relationship Id="rId230" Type="http://schemas.openxmlformats.org/officeDocument/2006/relationships/oleObject" Target="../embeddings/oleObject225.bin"/><Relationship Id="rId468" Type="http://schemas.openxmlformats.org/officeDocument/2006/relationships/oleObject" Target="../embeddings/oleObject463.bin"/><Relationship Id="rId675" Type="http://schemas.openxmlformats.org/officeDocument/2006/relationships/oleObject" Target="../embeddings/oleObject670.bin"/><Relationship Id="rId882" Type="http://schemas.openxmlformats.org/officeDocument/2006/relationships/oleObject" Target="../embeddings/oleObject877.bin"/><Relationship Id="rId25" Type="http://schemas.openxmlformats.org/officeDocument/2006/relationships/oleObject" Target="../embeddings/oleObject20.bin"/><Relationship Id="rId328" Type="http://schemas.openxmlformats.org/officeDocument/2006/relationships/oleObject" Target="../embeddings/oleObject323.bin"/><Relationship Id="rId535" Type="http://schemas.openxmlformats.org/officeDocument/2006/relationships/oleObject" Target="../embeddings/oleObject530.bin"/><Relationship Id="rId742" Type="http://schemas.openxmlformats.org/officeDocument/2006/relationships/oleObject" Target="../embeddings/oleObject737.bin"/><Relationship Id="rId174" Type="http://schemas.openxmlformats.org/officeDocument/2006/relationships/oleObject" Target="../embeddings/oleObject169.bin"/><Relationship Id="rId381" Type="http://schemas.openxmlformats.org/officeDocument/2006/relationships/oleObject" Target="../embeddings/oleObject376.bin"/><Relationship Id="rId602" Type="http://schemas.openxmlformats.org/officeDocument/2006/relationships/oleObject" Target="../embeddings/oleObject597.bin"/><Relationship Id="rId1025" Type="http://schemas.openxmlformats.org/officeDocument/2006/relationships/oleObject" Target="../embeddings/oleObject1020.bin"/><Relationship Id="rId241" Type="http://schemas.openxmlformats.org/officeDocument/2006/relationships/oleObject" Target="../embeddings/oleObject236.bin"/><Relationship Id="rId479" Type="http://schemas.openxmlformats.org/officeDocument/2006/relationships/oleObject" Target="../embeddings/oleObject474.bin"/><Relationship Id="rId686" Type="http://schemas.openxmlformats.org/officeDocument/2006/relationships/oleObject" Target="../embeddings/oleObject681.bin"/><Relationship Id="rId893" Type="http://schemas.openxmlformats.org/officeDocument/2006/relationships/oleObject" Target="../embeddings/oleObject888.bin"/><Relationship Id="rId907" Type="http://schemas.openxmlformats.org/officeDocument/2006/relationships/oleObject" Target="../embeddings/oleObject902.bin"/><Relationship Id="rId36" Type="http://schemas.openxmlformats.org/officeDocument/2006/relationships/oleObject" Target="../embeddings/oleObject31.bin"/><Relationship Id="rId339" Type="http://schemas.openxmlformats.org/officeDocument/2006/relationships/oleObject" Target="../embeddings/oleObject334.bin"/><Relationship Id="rId546" Type="http://schemas.openxmlformats.org/officeDocument/2006/relationships/oleObject" Target="../embeddings/oleObject541.bin"/><Relationship Id="rId753" Type="http://schemas.openxmlformats.org/officeDocument/2006/relationships/oleObject" Target="../embeddings/oleObject748.bin"/><Relationship Id="rId101" Type="http://schemas.openxmlformats.org/officeDocument/2006/relationships/oleObject" Target="../embeddings/oleObject96.bin"/><Relationship Id="rId185" Type="http://schemas.openxmlformats.org/officeDocument/2006/relationships/oleObject" Target="../embeddings/oleObject180.bin"/><Relationship Id="rId406" Type="http://schemas.openxmlformats.org/officeDocument/2006/relationships/oleObject" Target="../embeddings/oleObject401.bin"/><Relationship Id="rId960" Type="http://schemas.openxmlformats.org/officeDocument/2006/relationships/oleObject" Target="../embeddings/oleObject955.bin"/><Relationship Id="rId392" Type="http://schemas.openxmlformats.org/officeDocument/2006/relationships/oleObject" Target="../embeddings/oleObject387.bin"/><Relationship Id="rId613" Type="http://schemas.openxmlformats.org/officeDocument/2006/relationships/oleObject" Target="../embeddings/oleObject608.bin"/><Relationship Id="rId697" Type="http://schemas.openxmlformats.org/officeDocument/2006/relationships/oleObject" Target="../embeddings/oleObject692.bin"/><Relationship Id="rId820" Type="http://schemas.openxmlformats.org/officeDocument/2006/relationships/oleObject" Target="../embeddings/oleObject815.bin"/><Relationship Id="rId918" Type="http://schemas.openxmlformats.org/officeDocument/2006/relationships/oleObject" Target="../embeddings/oleObject913.bin"/><Relationship Id="rId252" Type="http://schemas.openxmlformats.org/officeDocument/2006/relationships/oleObject" Target="../embeddings/oleObject247.bin"/><Relationship Id="rId47" Type="http://schemas.openxmlformats.org/officeDocument/2006/relationships/oleObject" Target="../embeddings/oleObject42.bin"/><Relationship Id="rId112" Type="http://schemas.openxmlformats.org/officeDocument/2006/relationships/oleObject" Target="../embeddings/oleObject107.bin"/><Relationship Id="rId557" Type="http://schemas.openxmlformats.org/officeDocument/2006/relationships/oleObject" Target="../embeddings/oleObject552.bin"/><Relationship Id="rId764" Type="http://schemas.openxmlformats.org/officeDocument/2006/relationships/oleObject" Target="../embeddings/oleObject759.bin"/><Relationship Id="rId971" Type="http://schemas.openxmlformats.org/officeDocument/2006/relationships/oleObject" Target="../embeddings/oleObject966.bin"/><Relationship Id="rId196" Type="http://schemas.openxmlformats.org/officeDocument/2006/relationships/oleObject" Target="../embeddings/oleObject191.bin"/><Relationship Id="rId417" Type="http://schemas.openxmlformats.org/officeDocument/2006/relationships/oleObject" Target="../embeddings/oleObject412.bin"/><Relationship Id="rId624" Type="http://schemas.openxmlformats.org/officeDocument/2006/relationships/oleObject" Target="../embeddings/oleObject619.bin"/><Relationship Id="rId831" Type="http://schemas.openxmlformats.org/officeDocument/2006/relationships/oleObject" Target="../embeddings/oleObject826.bin"/><Relationship Id="rId263" Type="http://schemas.openxmlformats.org/officeDocument/2006/relationships/oleObject" Target="../embeddings/oleObject258.bin"/><Relationship Id="rId470" Type="http://schemas.openxmlformats.org/officeDocument/2006/relationships/oleObject" Target="../embeddings/oleObject465.bin"/><Relationship Id="rId929" Type="http://schemas.openxmlformats.org/officeDocument/2006/relationships/oleObject" Target="../embeddings/oleObject924.bin"/><Relationship Id="rId58" Type="http://schemas.openxmlformats.org/officeDocument/2006/relationships/oleObject" Target="../embeddings/oleObject53.bin"/><Relationship Id="rId123" Type="http://schemas.openxmlformats.org/officeDocument/2006/relationships/oleObject" Target="../embeddings/oleObject118.bin"/><Relationship Id="rId330" Type="http://schemas.openxmlformats.org/officeDocument/2006/relationships/oleObject" Target="../embeddings/oleObject325.bin"/><Relationship Id="rId568" Type="http://schemas.openxmlformats.org/officeDocument/2006/relationships/oleObject" Target="../embeddings/oleObject563.bin"/><Relationship Id="rId775" Type="http://schemas.openxmlformats.org/officeDocument/2006/relationships/oleObject" Target="../embeddings/oleObject770.bin"/><Relationship Id="rId982" Type="http://schemas.openxmlformats.org/officeDocument/2006/relationships/oleObject" Target="../embeddings/oleObject977.bin"/><Relationship Id="rId428" Type="http://schemas.openxmlformats.org/officeDocument/2006/relationships/oleObject" Target="../embeddings/oleObject423.bin"/><Relationship Id="rId635" Type="http://schemas.openxmlformats.org/officeDocument/2006/relationships/oleObject" Target="../embeddings/oleObject630.bin"/><Relationship Id="rId842" Type="http://schemas.openxmlformats.org/officeDocument/2006/relationships/oleObject" Target="../embeddings/oleObject837.bin"/><Relationship Id="rId274" Type="http://schemas.openxmlformats.org/officeDocument/2006/relationships/oleObject" Target="../embeddings/oleObject269.bin"/><Relationship Id="rId481" Type="http://schemas.openxmlformats.org/officeDocument/2006/relationships/oleObject" Target="../embeddings/oleObject476.bin"/><Relationship Id="rId702" Type="http://schemas.openxmlformats.org/officeDocument/2006/relationships/oleObject" Target="../embeddings/oleObject697.bin"/><Relationship Id="rId69" Type="http://schemas.openxmlformats.org/officeDocument/2006/relationships/oleObject" Target="../embeddings/oleObject64.bin"/><Relationship Id="rId134" Type="http://schemas.openxmlformats.org/officeDocument/2006/relationships/oleObject" Target="../embeddings/oleObject129.bin"/><Relationship Id="rId579" Type="http://schemas.openxmlformats.org/officeDocument/2006/relationships/oleObject" Target="../embeddings/oleObject574.bin"/><Relationship Id="rId786" Type="http://schemas.openxmlformats.org/officeDocument/2006/relationships/oleObject" Target="../embeddings/oleObject781.bin"/><Relationship Id="rId993" Type="http://schemas.openxmlformats.org/officeDocument/2006/relationships/oleObject" Target="../embeddings/oleObject988.bin"/><Relationship Id="rId341" Type="http://schemas.openxmlformats.org/officeDocument/2006/relationships/oleObject" Target="../embeddings/oleObject336.bin"/><Relationship Id="rId439" Type="http://schemas.openxmlformats.org/officeDocument/2006/relationships/oleObject" Target="../embeddings/oleObject434.bin"/><Relationship Id="rId646" Type="http://schemas.openxmlformats.org/officeDocument/2006/relationships/oleObject" Target="../embeddings/oleObject641.bin"/><Relationship Id="rId201" Type="http://schemas.openxmlformats.org/officeDocument/2006/relationships/oleObject" Target="../embeddings/oleObject196.bin"/><Relationship Id="rId285" Type="http://schemas.openxmlformats.org/officeDocument/2006/relationships/oleObject" Target="../embeddings/oleObject280.bin"/><Relationship Id="rId506" Type="http://schemas.openxmlformats.org/officeDocument/2006/relationships/oleObject" Target="../embeddings/oleObject501.bin"/><Relationship Id="rId853" Type="http://schemas.openxmlformats.org/officeDocument/2006/relationships/oleObject" Target="../embeddings/oleObject848.bin"/><Relationship Id="rId492" Type="http://schemas.openxmlformats.org/officeDocument/2006/relationships/oleObject" Target="../embeddings/oleObject487.bin"/><Relationship Id="rId713" Type="http://schemas.openxmlformats.org/officeDocument/2006/relationships/oleObject" Target="../embeddings/oleObject708.bin"/><Relationship Id="rId797" Type="http://schemas.openxmlformats.org/officeDocument/2006/relationships/oleObject" Target="../embeddings/oleObject792.bin"/><Relationship Id="rId920" Type="http://schemas.openxmlformats.org/officeDocument/2006/relationships/oleObject" Target="../embeddings/oleObject915.bin"/><Relationship Id="rId145" Type="http://schemas.openxmlformats.org/officeDocument/2006/relationships/oleObject" Target="../embeddings/oleObject140.bin"/><Relationship Id="rId352" Type="http://schemas.openxmlformats.org/officeDocument/2006/relationships/oleObject" Target="../embeddings/oleObject347.bin"/><Relationship Id="rId212" Type="http://schemas.openxmlformats.org/officeDocument/2006/relationships/oleObject" Target="../embeddings/oleObject207.bin"/><Relationship Id="rId657" Type="http://schemas.openxmlformats.org/officeDocument/2006/relationships/oleObject" Target="../embeddings/oleObject652.bin"/><Relationship Id="rId864" Type="http://schemas.openxmlformats.org/officeDocument/2006/relationships/oleObject" Target="../embeddings/oleObject859.bin"/><Relationship Id="rId296" Type="http://schemas.openxmlformats.org/officeDocument/2006/relationships/oleObject" Target="../embeddings/oleObject291.bin"/><Relationship Id="rId517" Type="http://schemas.openxmlformats.org/officeDocument/2006/relationships/oleObject" Target="../embeddings/oleObject512.bin"/><Relationship Id="rId724" Type="http://schemas.openxmlformats.org/officeDocument/2006/relationships/oleObject" Target="../embeddings/oleObject719.bin"/><Relationship Id="rId931" Type="http://schemas.openxmlformats.org/officeDocument/2006/relationships/oleObject" Target="../embeddings/oleObject926.bin"/><Relationship Id="rId60" Type="http://schemas.openxmlformats.org/officeDocument/2006/relationships/oleObject" Target="../embeddings/oleObject55.bin"/><Relationship Id="rId156" Type="http://schemas.openxmlformats.org/officeDocument/2006/relationships/oleObject" Target="../embeddings/oleObject151.bin"/><Relationship Id="rId363" Type="http://schemas.openxmlformats.org/officeDocument/2006/relationships/oleObject" Target="../embeddings/oleObject358.bin"/><Relationship Id="rId570" Type="http://schemas.openxmlformats.org/officeDocument/2006/relationships/oleObject" Target="../embeddings/oleObject565.bin"/><Relationship Id="rId1007" Type="http://schemas.openxmlformats.org/officeDocument/2006/relationships/oleObject" Target="../embeddings/oleObject1002.bin"/><Relationship Id="rId223" Type="http://schemas.openxmlformats.org/officeDocument/2006/relationships/oleObject" Target="../embeddings/oleObject218.bin"/><Relationship Id="rId430" Type="http://schemas.openxmlformats.org/officeDocument/2006/relationships/oleObject" Target="../embeddings/oleObject425.bin"/><Relationship Id="rId668" Type="http://schemas.openxmlformats.org/officeDocument/2006/relationships/oleObject" Target="../embeddings/oleObject663.bin"/><Relationship Id="rId875" Type="http://schemas.openxmlformats.org/officeDocument/2006/relationships/oleObject" Target="../embeddings/oleObject870.bin"/><Relationship Id="rId18" Type="http://schemas.openxmlformats.org/officeDocument/2006/relationships/oleObject" Target="../embeddings/oleObject13.bin"/><Relationship Id="rId528" Type="http://schemas.openxmlformats.org/officeDocument/2006/relationships/oleObject" Target="../embeddings/oleObject523.bin"/><Relationship Id="rId735" Type="http://schemas.openxmlformats.org/officeDocument/2006/relationships/oleObject" Target="../embeddings/oleObject730.bin"/><Relationship Id="rId942" Type="http://schemas.openxmlformats.org/officeDocument/2006/relationships/oleObject" Target="../embeddings/oleObject937.bin"/><Relationship Id="rId167" Type="http://schemas.openxmlformats.org/officeDocument/2006/relationships/oleObject" Target="../embeddings/oleObject162.bin"/><Relationship Id="rId374" Type="http://schemas.openxmlformats.org/officeDocument/2006/relationships/oleObject" Target="../embeddings/oleObject369.bin"/><Relationship Id="rId581" Type="http://schemas.openxmlformats.org/officeDocument/2006/relationships/oleObject" Target="../embeddings/oleObject576.bin"/><Relationship Id="rId1018" Type="http://schemas.openxmlformats.org/officeDocument/2006/relationships/oleObject" Target="../embeddings/oleObject1013.bin"/><Relationship Id="rId71" Type="http://schemas.openxmlformats.org/officeDocument/2006/relationships/oleObject" Target="../embeddings/oleObject66.bin"/><Relationship Id="rId234" Type="http://schemas.openxmlformats.org/officeDocument/2006/relationships/oleObject" Target="../embeddings/oleObject229.bin"/><Relationship Id="rId679" Type="http://schemas.openxmlformats.org/officeDocument/2006/relationships/oleObject" Target="../embeddings/oleObject674.bin"/><Relationship Id="rId802" Type="http://schemas.openxmlformats.org/officeDocument/2006/relationships/oleObject" Target="../embeddings/oleObject797.bin"/><Relationship Id="rId886" Type="http://schemas.openxmlformats.org/officeDocument/2006/relationships/oleObject" Target="../embeddings/oleObject881.bin"/><Relationship Id="rId2" Type="http://schemas.openxmlformats.org/officeDocument/2006/relationships/drawing" Target="../drawings/drawing2.xml"/><Relationship Id="rId29" Type="http://schemas.openxmlformats.org/officeDocument/2006/relationships/oleObject" Target="../embeddings/oleObject24.bin"/><Relationship Id="rId441" Type="http://schemas.openxmlformats.org/officeDocument/2006/relationships/oleObject" Target="../embeddings/oleObject436.bin"/><Relationship Id="rId539" Type="http://schemas.openxmlformats.org/officeDocument/2006/relationships/oleObject" Target="../embeddings/oleObject534.bin"/><Relationship Id="rId746" Type="http://schemas.openxmlformats.org/officeDocument/2006/relationships/oleObject" Target="../embeddings/oleObject741.bin"/><Relationship Id="rId178" Type="http://schemas.openxmlformats.org/officeDocument/2006/relationships/oleObject" Target="../embeddings/oleObject173.bin"/><Relationship Id="rId301" Type="http://schemas.openxmlformats.org/officeDocument/2006/relationships/oleObject" Target="../embeddings/oleObject296.bin"/><Relationship Id="rId953" Type="http://schemas.openxmlformats.org/officeDocument/2006/relationships/oleObject" Target="../embeddings/oleObject948.bin"/><Relationship Id="rId1029" Type="http://schemas.openxmlformats.org/officeDocument/2006/relationships/oleObject" Target="../embeddings/oleObject1024.bin"/><Relationship Id="rId82" Type="http://schemas.openxmlformats.org/officeDocument/2006/relationships/oleObject" Target="../embeddings/oleObject77.bin"/><Relationship Id="rId385" Type="http://schemas.openxmlformats.org/officeDocument/2006/relationships/oleObject" Target="../embeddings/oleObject380.bin"/><Relationship Id="rId592" Type="http://schemas.openxmlformats.org/officeDocument/2006/relationships/oleObject" Target="../embeddings/oleObject587.bin"/><Relationship Id="rId606" Type="http://schemas.openxmlformats.org/officeDocument/2006/relationships/oleObject" Target="../embeddings/oleObject601.bin"/><Relationship Id="rId813" Type="http://schemas.openxmlformats.org/officeDocument/2006/relationships/oleObject" Target="../embeddings/oleObject808.bin"/><Relationship Id="rId245" Type="http://schemas.openxmlformats.org/officeDocument/2006/relationships/oleObject" Target="../embeddings/oleObject240.bin"/><Relationship Id="rId452" Type="http://schemas.openxmlformats.org/officeDocument/2006/relationships/oleObject" Target="../embeddings/oleObject447.bin"/><Relationship Id="rId897" Type="http://schemas.openxmlformats.org/officeDocument/2006/relationships/oleObject" Target="../embeddings/oleObject892.bin"/><Relationship Id="rId105" Type="http://schemas.openxmlformats.org/officeDocument/2006/relationships/oleObject" Target="../embeddings/oleObject100.bin"/><Relationship Id="rId312" Type="http://schemas.openxmlformats.org/officeDocument/2006/relationships/oleObject" Target="../embeddings/oleObject307.bin"/><Relationship Id="rId757" Type="http://schemas.openxmlformats.org/officeDocument/2006/relationships/oleObject" Target="../embeddings/oleObject752.bin"/><Relationship Id="rId964" Type="http://schemas.openxmlformats.org/officeDocument/2006/relationships/oleObject" Target="../embeddings/oleObject959.bin"/><Relationship Id="rId93" Type="http://schemas.openxmlformats.org/officeDocument/2006/relationships/oleObject" Target="../embeddings/oleObject88.bin"/><Relationship Id="rId189" Type="http://schemas.openxmlformats.org/officeDocument/2006/relationships/oleObject" Target="../embeddings/oleObject184.bin"/><Relationship Id="rId396" Type="http://schemas.openxmlformats.org/officeDocument/2006/relationships/oleObject" Target="../embeddings/oleObject391.bin"/><Relationship Id="rId617" Type="http://schemas.openxmlformats.org/officeDocument/2006/relationships/oleObject" Target="../embeddings/oleObject612.bin"/><Relationship Id="rId824" Type="http://schemas.openxmlformats.org/officeDocument/2006/relationships/oleObject" Target="../embeddings/oleObject819.bin"/><Relationship Id="rId256" Type="http://schemas.openxmlformats.org/officeDocument/2006/relationships/oleObject" Target="../embeddings/oleObject251.bin"/><Relationship Id="rId463" Type="http://schemas.openxmlformats.org/officeDocument/2006/relationships/oleObject" Target="../embeddings/oleObject458.bin"/><Relationship Id="rId670" Type="http://schemas.openxmlformats.org/officeDocument/2006/relationships/oleObject" Target="../embeddings/oleObject665.bin"/><Relationship Id="rId116" Type="http://schemas.openxmlformats.org/officeDocument/2006/relationships/oleObject" Target="../embeddings/oleObject111.bin"/><Relationship Id="rId323" Type="http://schemas.openxmlformats.org/officeDocument/2006/relationships/oleObject" Target="../embeddings/oleObject318.bin"/><Relationship Id="rId530" Type="http://schemas.openxmlformats.org/officeDocument/2006/relationships/oleObject" Target="../embeddings/oleObject525.bin"/><Relationship Id="rId768" Type="http://schemas.openxmlformats.org/officeDocument/2006/relationships/oleObject" Target="../embeddings/oleObject763.bin"/><Relationship Id="rId975" Type="http://schemas.openxmlformats.org/officeDocument/2006/relationships/oleObject" Target="../embeddings/oleObject970.bin"/><Relationship Id="rId20" Type="http://schemas.openxmlformats.org/officeDocument/2006/relationships/oleObject" Target="../embeddings/oleObject15.bin"/><Relationship Id="rId628" Type="http://schemas.openxmlformats.org/officeDocument/2006/relationships/oleObject" Target="../embeddings/oleObject623.bin"/><Relationship Id="rId835" Type="http://schemas.openxmlformats.org/officeDocument/2006/relationships/oleObject" Target="../embeddings/oleObject830.bin"/><Relationship Id="rId267" Type="http://schemas.openxmlformats.org/officeDocument/2006/relationships/oleObject" Target="../embeddings/oleObject262.bin"/><Relationship Id="rId474" Type="http://schemas.openxmlformats.org/officeDocument/2006/relationships/oleObject" Target="../embeddings/oleObject469.bin"/><Relationship Id="rId1020" Type="http://schemas.openxmlformats.org/officeDocument/2006/relationships/oleObject" Target="../embeddings/oleObject1015.bin"/><Relationship Id="rId127" Type="http://schemas.openxmlformats.org/officeDocument/2006/relationships/oleObject" Target="../embeddings/oleObject122.bin"/><Relationship Id="rId681" Type="http://schemas.openxmlformats.org/officeDocument/2006/relationships/oleObject" Target="../embeddings/oleObject676.bin"/><Relationship Id="rId779" Type="http://schemas.openxmlformats.org/officeDocument/2006/relationships/oleObject" Target="../embeddings/oleObject774.bin"/><Relationship Id="rId902" Type="http://schemas.openxmlformats.org/officeDocument/2006/relationships/oleObject" Target="../embeddings/oleObject897.bin"/><Relationship Id="rId986" Type="http://schemas.openxmlformats.org/officeDocument/2006/relationships/oleObject" Target="../embeddings/oleObject981.bin"/><Relationship Id="rId31" Type="http://schemas.openxmlformats.org/officeDocument/2006/relationships/oleObject" Target="../embeddings/oleObject26.bin"/><Relationship Id="rId334" Type="http://schemas.openxmlformats.org/officeDocument/2006/relationships/oleObject" Target="../embeddings/oleObject329.bin"/><Relationship Id="rId541" Type="http://schemas.openxmlformats.org/officeDocument/2006/relationships/oleObject" Target="../embeddings/oleObject536.bin"/><Relationship Id="rId639" Type="http://schemas.openxmlformats.org/officeDocument/2006/relationships/oleObject" Target="../embeddings/oleObject634.bin"/><Relationship Id="rId180" Type="http://schemas.openxmlformats.org/officeDocument/2006/relationships/oleObject" Target="../embeddings/oleObject175.bin"/><Relationship Id="rId278" Type="http://schemas.openxmlformats.org/officeDocument/2006/relationships/oleObject" Target="../embeddings/oleObject273.bin"/><Relationship Id="rId401" Type="http://schemas.openxmlformats.org/officeDocument/2006/relationships/oleObject" Target="../embeddings/oleObject396.bin"/><Relationship Id="rId846" Type="http://schemas.openxmlformats.org/officeDocument/2006/relationships/oleObject" Target="../embeddings/oleObject841.bin"/><Relationship Id="rId485" Type="http://schemas.openxmlformats.org/officeDocument/2006/relationships/oleObject" Target="../embeddings/oleObject480.bin"/><Relationship Id="rId692" Type="http://schemas.openxmlformats.org/officeDocument/2006/relationships/oleObject" Target="../embeddings/oleObject687.bin"/><Relationship Id="rId706" Type="http://schemas.openxmlformats.org/officeDocument/2006/relationships/oleObject" Target="../embeddings/oleObject701.bin"/><Relationship Id="rId913" Type="http://schemas.openxmlformats.org/officeDocument/2006/relationships/oleObject" Target="../embeddings/oleObject908.bin"/><Relationship Id="rId42" Type="http://schemas.openxmlformats.org/officeDocument/2006/relationships/oleObject" Target="../embeddings/oleObject37.bin"/><Relationship Id="rId138" Type="http://schemas.openxmlformats.org/officeDocument/2006/relationships/oleObject" Target="../embeddings/oleObject133.bin"/><Relationship Id="rId345" Type="http://schemas.openxmlformats.org/officeDocument/2006/relationships/oleObject" Target="../embeddings/oleObject340.bin"/><Relationship Id="rId552" Type="http://schemas.openxmlformats.org/officeDocument/2006/relationships/oleObject" Target="../embeddings/oleObject547.bin"/><Relationship Id="rId997" Type="http://schemas.openxmlformats.org/officeDocument/2006/relationships/oleObject" Target="../embeddings/oleObject992.bin"/><Relationship Id="rId191" Type="http://schemas.openxmlformats.org/officeDocument/2006/relationships/oleObject" Target="../embeddings/oleObject186.bin"/><Relationship Id="rId205" Type="http://schemas.openxmlformats.org/officeDocument/2006/relationships/oleObject" Target="../embeddings/oleObject200.bin"/><Relationship Id="rId412" Type="http://schemas.openxmlformats.org/officeDocument/2006/relationships/oleObject" Target="../embeddings/oleObject407.bin"/><Relationship Id="rId857" Type="http://schemas.openxmlformats.org/officeDocument/2006/relationships/oleObject" Target="../embeddings/oleObject852.bin"/><Relationship Id="rId289" Type="http://schemas.openxmlformats.org/officeDocument/2006/relationships/oleObject" Target="../embeddings/oleObject284.bin"/><Relationship Id="rId496" Type="http://schemas.openxmlformats.org/officeDocument/2006/relationships/oleObject" Target="../embeddings/oleObject491.bin"/><Relationship Id="rId717" Type="http://schemas.openxmlformats.org/officeDocument/2006/relationships/oleObject" Target="../embeddings/oleObject712.bin"/><Relationship Id="rId924" Type="http://schemas.openxmlformats.org/officeDocument/2006/relationships/oleObject" Target="../embeddings/oleObject919.bin"/><Relationship Id="rId53" Type="http://schemas.openxmlformats.org/officeDocument/2006/relationships/oleObject" Target="../embeddings/oleObject48.bin"/><Relationship Id="rId149" Type="http://schemas.openxmlformats.org/officeDocument/2006/relationships/oleObject" Target="../embeddings/oleObject144.bin"/><Relationship Id="rId356" Type="http://schemas.openxmlformats.org/officeDocument/2006/relationships/oleObject" Target="../embeddings/oleObject351.bin"/><Relationship Id="rId563" Type="http://schemas.openxmlformats.org/officeDocument/2006/relationships/oleObject" Target="../embeddings/oleObject558.bin"/><Relationship Id="rId770" Type="http://schemas.openxmlformats.org/officeDocument/2006/relationships/oleObject" Target="../embeddings/oleObject765.bin"/><Relationship Id="rId216" Type="http://schemas.openxmlformats.org/officeDocument/2006/relationships/oleObject" Target="../embeddings/oleObject211.bin"/><Relationship Id="rId423" Type="http://schemas.openxmlformats.org/officeDocument/2006/relationships/oleObject" Target="../embeddings/oleObject418.bin"/><Relationship Id="rId868" Type="http://schemas.openxmlformats.org/officeDocument/2006/relationships/oleObject" Target="../embeddings/oleObject863.bin"/><Relationship Id="rId630" Type="http://schemas.openxmlformats.org/officeDocument/2006/relationships/oleObject" Target="../embeddings/oleObject625.bin"/><Relationship Id="rId728" Type="http://schemas.openxmlformats.org/officeDocument/2006/relationships/oleObject" Target="../embeddings/oleObject723.bin"/><Relationship Id="rId935" Type="http://schemas.openxmlformats.org/officeDocument/2006/relationships/oleObject" Target="../embeddings/oleObject930.bin"/><Relationship Id="rId64" Type="http://schemas.openxmlformats.org/officeDocument/2006/relationships/oleObject" Target="../embeddings/oleObject59.bin"/><Relationship Id="rId367" Type="http://schemas.openxmlformats.org/officeDocument/2006/relationships/oleObject" Target="../embeddings/oleObject362.bin"/><Relationship Id="rId574" Type="http://schemas.openxmlformats.org/officeDocument/2006/relationships/oleObject" Target="../embeddings/oleObject569.bin"/><Relationship Id="rId227" Type="http://schemas.openxmlformats.org/officeDocument/2006/relationships/oleObject" Target="../embeddings/oleObject222.bin"/><Relationship Id="rId781" Type="http://schemas.openxmlformats.org/officeDocument/2006/relationships/oleObject" Target="../embeddings/oleObject776.bin"/><Relationship Id="rId879" Type="http://schemas.openxmlformats.org/officeDocument/2006/relationships/oleObject" Target="../embeddings/oleObject874.bin"/><Relationship Id="rId434" Type="http://schemas.openxmlformats.org/officeDocument/2006/relationships/oleObject" Target="../embeddings/oleObject429.bin"/><Relationship Id="rId641" Type="http://schemas.openxmlformats.org/officeDocument/2006/relationships/oleObject" Target="../embeddings/oleObject636.bin"/><Relationship Id="rId739" Type="http://schemas.openxmlformats.org/officeDocument/2006/relationships/oleObject" Target="../embeddings/oleObject734.bin"/><Relationship Id="rId280" Type="http://schemas.openxmlformats.org/officeDocument/2006/relationships/oleObject" Target="../embeddings/oleObject275.bin"/><Relationship Id="rId501" Type="http://schemas.openxmlformats.org/officeDocument/2006/relationships/oleObject" Target="../embeddings/oleObject496.bin"/><Relationship Id="rId946" Type="http://schemas.openxmlformats.org/officeDocument/2006/relationships/oleObject" Target="../embeddings/oleObject941.bin"/><Relationship Id="rId75" Type="http://schemas.openxmlformats.org/officeDocument/2006/relationships/oleObject" Target="../embeddings/oleObject70.bin"/><Relationship Id="rId140" Type="http://schemas.openxmlformats.org/officeDocument/2006/relationships/oleObject" Target="../embeddings/oleObject135.bin"/><Relationship Id="rId378" Type="http://schemas.openxmlformats.org/officeDocument/2006/relationships/oleObject" Target="../embeddings/oleObject373.bin"/><Relationship Id="rId585" Type="http://schemas.openxmlformats.org/officeDocument/2006/relationships/oleObject" Target="../embeddings/oleObject580.bin"/><Relationship Id="rId792" Type="http://schemas.openxmlformats.org/officeDocument/2006/relationships/oleObject" Target="../embeddings/oleObject787.bin"/><Relationship Id="rId806" Type="http://schemas.openxmlformats.org/officeDocument/2006/relationships/oleObject" Target="../embeddings/oleObject801.bin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233.bin"/><Relationship Id="rId445" Type="http://schemas.openxmlformats.org/officeDocument/2006/relationships/oleObject" Target="../embeddings/oleObject440.bin"/><Relationship Id="rId652" Type="http://schemas.openxmlformats.org/officeDocument/2006/relationships/oleObject" Target="../embeddings/oleObject647.bin"/><Relationship Id="rId291" Type="http://schemas.openxmlformats.org/officeDocument/2006/relationships/oleObject" Target="../embeddings/oleObject286.bin"/><Relationship Id="rId305" Type="http://schemas.openxmlformats.org/officeDocument/2006/relationships/oleObject" Target="../embeddings/oleObject300.bin"/><Relationship Id="rId512" Type="http://schemas.openxmlformats.org/officeDocument/2006/relationships/oleObject" Target="../embeddings/oleObject507.bin"/><Relationship Id="rId957" Type="http://schemas.openxmlformats.org/officeDocument/2006/relationships/oleObject" Target="../embeddings/oleObject952.bin"/><Relationship Id="rId86" Type="http://schemas.openxmlformats.org/officeDocument/2006/relationships/oleObject" Target="../embeddings/oleObject81.bin"/><Relationship Id="rId151" Type="http://schemas.openxmlformats.org/officeDocument/2006/relationships/oleObject" Target="../embeddings/oleObject146.bin"/><Relationship Id="rId389" Type="http://schemas.openxmlformats.org/officeDocument/2006/relationships/oleObject" Target="../embeddings/oleObject384.bin"/><Relationship Id="rId596" Type="http://schemas.openxmlformats.org/officeDocument/2006/relationships/oleObject" Target="../embeddings/oleObject591.bin"/><Relationship Id="rId817" Type="http://schemas.openxmlformats.org/officeDocument/2006/relationships/oleObject" Target="../embeddings/oleObject812.bin"/><Relationship Id="rId1002" Type="http://schemas.openxmlformats.org/officeDocument/2006/relationships/oleObject" Target="../embeddings/oleObject997.bin"/><Relationship Id="rId249" Type="http://schemas.openxmlformats.org/officeDocument/2006/relationships/oleObject" Target="../embeddings/oleObject244.bin"/><Relationship Id="rId456" Type="http://schemas.openxmlformats.org/officeDocument/2006/relationships/oleObject" Target="../embeddings/oleObject451.bin"/><Relationship Id="rId663" Type="http://schemas.openxmlformats.org/officeDocument/2006/relationships/oleObject" Target="../embeddings/oleObject658.bin"/><Relationship Id="rId870" Type="http://schemas.openxmlformats.org/officeDocument/2006/relationships/oleObject" Target="../embeddings/oleObject865.bin"/><Relationship Id="rId13" Type="http://schemas.openxmlformats.org/officeDocument/2006/relationships/oleObject" Target="../embeddings/oleObject8.bin"/><Relationship Id="rId109" Type="http://schemas.openxmlformats.org/officeDocument/2006/relationships/oleObject" Target="../embeddings/oleObject104.bin"/><Relationship Id="rId316" Type="http://schemas.openxmlformats.org/officeDocument/2006/relationships/oleObject" Target="../embeddings/oleObject311.bin"/><Relationship Id="rId523" Type="http://schemas.openxmlformats.org/officeDocument/2006/relationships/oleObject" Target="../embeddings/oleObject518.bin"/><Relationship Id="rId968" Type="http://schemas.openxmlformats.org/officeDocument/2006/relationships/oleObject" Target="../embeddings/oleObject963.bin"/><Relationship Id="rId97" Type="http://schemas.openxmlformats.org/officeDocument/2006/relationships/oleObject" Target="../embeddings/oleObject92.bin"/><Relationship Id="rId730" Type="http://schemas.openxmlformats.org/officeDocument/2006/relationships/oleObject" Target="../embeddings/oleObject725.bin"/><Relationship Id="rId828" Type="http://schemas.openxmlformats.org/officeDocument/2006/relationships/oleObject" Target="../embeddings/oleObject823.bin"/><Relationship Id="rId1013" Type="http://schemas.openxmlformats.org/officeDocument/2006/relationships/oleObject" Target="../embeddings/oleObject1008.bin"/><Relationship Id="rId162" Type="http://schemas.openxmlformats.org/officeDocument/2006/relationships/oleObject" Target="../embeddings/oleObject157.bin"/><Relationship Id="rId467" Type="http://schemas.openxmlformats.org/officeDocument/2006/relationships/oleObject" Target="../embeddings/oleObject462.bin"/><Relationship Id="rId674" Type="http://schemas.openxmlformats.org/officeDocument/2006/relationships/oleObject" Target="../embeddings/oleObject669.bin"/><Relationship Id="rId881" Type="http://schemas.openxmlformats.org/officeDocument/2006/relationships/oleObject" Target="../embeddings/oleObject876.bin"/><Relationship Id="rId979" Type="http://schemas.openxmlformats.org/officeDocument/2006/relationships/oleObject" Target="../embeddings/oleObject974.bin"/><Relationship Id="rId24" Type="http://schemas.openxmlformats.org/officeDocument/2006/relationships/oleObject" Target="../embeddings/oleObject19.bin"/><Relationship Id="rId327" Type="http://schemas.openxmlformats.org/officeDocument/2006/relationships/oleObject" Target="../embeddings/oleObject322.bin"/><Relationship Id="rId534" Type="http://schemas.openxmlformats.org/officeDocument/2006/relationships/oleObject" Target="../embeddings/oleObject529.bin"/><Relationship Id="rId741" Type="http://schemas.openxmlformats.org/officeDocument/2006/relationships/oleObject" Target="../embeddings/oleObject736.bin"/><Relationship Id="rId839" Type="http://schemas.openxmlformats.org/officeDocument/2006/relationships/oleObject" Target="../embeddings/oleObject834.bin"/><Relationship Id="rId173" Type="http://schemas.openxmlformats.org/officeDocument/2006/relationships/oleObject" Target="../embeddings/oleObject168.bin"/><Relationship Id="rId380" Type="http://schemas.openxmlformats.org/officeDocument/2006/relationships/oleObject" Target="../embeddings/oleObject375.bin"/><Relationship Id="rId601" Type="http://schemas.openxmlformats.org/officeDocument/2006/relationships/oleObject" Target="../embeddings/oleObject596.bin"/><Relationship Id="rId1024" Type="http://schemas.openxmlformats.org/officeDocument/2006/relationships/oleObject" Target="../embeddings/oleObject1019.bin"/><Relationship Id="rId240" Type="http://schemas.openxmlformats.org/officeDocument/2006/relationships/oleObject" Target="../embeddings/oleObject235.bin"/><Relationship Id="rId478" Type="http://schemas.openxmlformats.org/officeDocument/2006/relationships/oleObject" Target="../embeddings/oleObject473.bin"/><Relationship Id="rId685" Type="http://schemas.openxmlformats.org/officeDocument/2006/relationships/oleObject" Target="../embeddings/oleObject680.bin"/><Relationship Id="rId892" Type="http://schemas.openxmlformats.org/officeDocument/2006/relationships/oleObject" Target="../embeddings/oleObject887.bin"/><Relationship Id="rId906" Type="http://schemas.openxmlformats.org/officeDocument/2006/relationships/oleObject" Target="../embeddings/oleObject901.bin"/><Relationship Id="rId35" Type="http://schemas.openxmlformats.org/officeDocument/2006/relationships/oleObject" Target="../embeddings/oleObject30.bin"/><Relationship Id="rId100" Type="http://schemas.openxmlformats.org/officeDocument/2006/relationships/oleObject" Target="../embeddings/oleObject95.bin"/><Relationship Id="rId338" Type="http://schemas.openxmlformats.org/officeDocument/2006/relationships/oleObject" Target="../embeddings/oleObject333.bin"/><Relationship Id="rId545" Type="http://schemas.openxmlformats.org/officeDocument/2006/relationships/oleObject" Target="../embeddings/oleObject540.bin"/><Relationship Id="rId752" Type="http://schemas.openxmlformats.org/officeDocument/2006/relationships/oleObject" Target="../embeddings/oleObject747.bin"/><Relationship Id="rId184" Type="http://schemas.openxmlformats.org/officeDocument/2006/relationships/oleObject" Target="../embeddings/oleObject179.bin"/><Relationship Id="rId391" Type="http://schemas.openxmlformats.org/officeDocument/2006/relationships/oleObject" Target="../embeddings/oleObject386.bin"/><Relationship Id="rId405" Type="http://schemas.openxmlformats.org/officeDocument/2006/relationships/oleObject" Target="../embeddings/oleObject400.bin"/><Relationship Id="rId612" Type="http://schemas.openxmlformats.org/officeDocument/2006/relationships/oleObject" Target="../embeddings/oleObject607.bin"/><Relationship Id="rId251" Type="http://schemas.openxmlformats.org/officeDocument/2006/relationships/oleObject" Target="../embeddings/oleObject246.bin"/><Relationship Id="rId489" Type="http://schemas.openxmlformats.org/officeDocument/2006/relationships/oleObject" Target="../embeddings/oleObject484.bin"/><Relationship Id="rId696" Type="http://schemas.openxmlformats.org/officeDocument/2006/relationships/oleObject" Target="../embeddings/oleObject691.bin"/><Relationship Id="rId917" Type="http://schemas.openxmlformats.org/officeDocument/2006/relationships/oleObject" Target="../embeddings/oleObject912.bin"/><Relationship Id="rId46" Type="http://schemas.openxmlformats.org/officeDocument/2006/relationships/oleObject" Target="../embeddings/oleObject41.bin"/><Relationship Id="rId349" Type="http://schemas.openxmlformats.org/officeDocument/2006/relationships/oleObject" Target="../embeddings/oleObject344.bin"/><Relationship Id="rId556" Type="http://schemas.openxmlformats.org/officeDocument/2006/relationships/oleObject" Target="../embeddings/oleObject551.bin"/><Relationship Id="rId763" Type="http://schemas.openxmlformats.org/officeDocument/2006/relationships/oleObject" Target="../embeddings/oleObject758.bin"/><Relationship Id="rId111" Type="http://schemas.openxmlformats.org/officeDocument/2006/relationships/oleObject" Target="../embeddings/oleObject106.bin"/><Relationship Id="rId195" Type="http://schemas.openxmlformats.org/officeDocument/2006/relationships/oleObject" Target="../embeddings/oleObject190.bin"/><Relationship Id="rId209" Type="http://schemas.openxmlformats.org/officeDocument/2006/relationships/oleObject" Target="../embeddings/oleObject204.bin"/><Relationship Id="rId416" Type="http://schemas.openxmlformats.org/officeDocument/2006/relationships/oleObject" Target="../embeddings/oleObject411.bin"/><Relationship Id="rId970" Type="http://schemas.openxmlformats.org/officeDocument/2006/relationships/oleObject" Target="../embeddings/oleObject965.bin"/><Relationship Id="rId623" Type="http://schemas.openxmlformats.org/officeDocument/2006/relationships/oleObject" Target="../embeddings/oleObject618.bin"/><Relationship Id="rId830" Type="http://schemas.openxmlformats.org/officeDocument/2006/relationships/oleObject" Target="../embeddings/oleObject825.bin"/><Relationship Id="rId928" Type="http://schemas.openxmlformats.org/officeDocument/2006/relationships/oleObject" Target="../embeddings/oleObject923.bin"/><Relationship Id="rId57" Type="http://schemas.openxmlformats.org/officeDocument/2006/relationships/oleObject" Target="../embeddings/oleObject52.bin"/><Relationship Id="rId262" Type="http://schemas.openxmlformats.org/officeDocument/2006/relationships/oleObject" Target="../embeddings/oleObject257.bin"/><Relationship Id="rId567" Type="http://schemas.openxmlformats.org/officeDocument/2006/relationships/oleObject" Target="../embeddings/oleObject562.bin"/><Relationship Id="rId122" Type="http://schemas.openxmlformats.org/officeDocument/2006/relationships/oleObject" Target="../embeddings/oleObject117.bin"/><Relationship Id="rId774" Type="http://schemas.openxmlformats.org/officeDocument/2006/relationships/oleObject" Target="../embeddings/oleObject769.bin"/><Relationship Id="rId981" Type="http://schemas.openxmlformats.org/officeDocument/2006/relationships/oleObject" Target="../embeddings/oleObject976.bin"/><Relationship Id="rId427" Type="http://schemas.openxmlformats.org/officeDocument/2006/relationships/oleObject" Target="../embeddings/oleObject422.bin"/><Relationship Id="rId634" Type="http://schemas.openxmlformats.org/officeDocument/2006/relationships/oleObject" Target="../embeddings/oleObject629.bin"/><Relationship Id="rId841" Type="http://schemas.openxmlformats.org/officeDocument/2006/relationships/oleObject" Target="../embeddings/oleObject836.bin"/><Relationship Id="rId273" Type="http://schemas.openxmlformats.org/officeDocument/2006/relationships/oleObject" Target="../embeddings/oleObject268.bin"/><Relationship Id="rId480" Type="http://schemas.openxmlformats.org/officeDocument/2006/relationships/oleObject" Target="../embeddings/oleObject475.bin"/><Relationship Id="rId701" Type="http://schemas.openxmlformats.org/officeDocument/2006/relationships/oleObject" Target="../embeddings/oleObject696.bin"/><Relationship Id="rId939" Type="http://schemas.openxmlformats.org/officeDocument/2006/relationships/oleObject" Target="../embeddings/oleObject934.bin"/><Relationship Id="rId68" Type="http://schemas.openxmlformats.org/officeDocument/2006/relationships/oleObject" Target="../embeddings/oleObject63.bin"/><Relationship Id="rId133" Type="http://schemas.openxmlformats.org/officeDocument/2006/relationships/oleObject" Target="../embeddings/oleObject128.bin"/><Relationship Id="rId340" Type="http://schemas.openxmlformats.org/officeDocument/2006/relationships/oleObject" Target="../embeddings/oleObject335.bin"/><Relationship Id="rId578" Type="http://schemas.openxmlformats.org/officeDocument/2006/relationships/oleObject" Target="../embeddings/oleObject573.bin"/><Relationship Id="rId785" Type="http://schemas.openxmlformats.org/officeDocument/2006/relationships/oleObject" Target="../embeddings/oleObject780.bin"/><Relationship Id="rId992" Type="http://schemas.openxmlformats.org/officeDocument/2006/relationships/oleObject" Target="../embeddings/oleObject987.bin"/><Relationship Id="rId200" Type="http://schemas.openxmlformats.org/officeDocument/2006/relationships/oleObject" Target="../embeddings/oleObject195.bin"/><Relationship Id="rId438" Type="http://schemas.openxmlformats.org/officeDocument/2006/relationships/oleObject" Target="../embeddings/oleObject433.bin"/><Relationship Id="rId645" Type="http://schemas.openxmlformats.org/officeDocument/2006/relationships/oleObject" Target="../embeddings/oleObject640.bin"/><Relationship Id="rId852" Type="http://schemas.openxmlformats.org/officeDocument/2006/relationships/oleObject" Target="../embeddings/oleObject847.bin"/><Relationship Id="rId284" Type="http://schemas.openxmlformats.org/officeDocument/2006/relationships/oleObject" Target="../embeddings/oleObject279.bin"/><Relationship Id="rId491" Type="http://schemas.openxmlformats.org/officeDocument/2006/relationships/oleObject" Target="../embeddings/oleObject486.bin"/><Relationship Id="rId505" Type="http://schemas.openxmlformats.org/officeDocument/2006/relationships/oleObject" Target="../embeddings/oleObject500.bin"/><Relationship Id="rId712" Type="http://schemas.openxmlformats.org/officeDocument/2006/relationships/oleObject" Target="../embeddings/oleObject707.bin"/><Relationship Id="rId79" Type="http://schemas.openxmlformats.org/officeDocument/2006/relationships/oleObject" Target="../embeddings/oleObject74.bin"/><Relationship Id="rId144" Type="http://schemas.openxmlformats.org/officeDocument/2006/relationships/oleObject" Target="../embeddings/oleObject139.bin"/><Relationship Id="rId589" Type="http://schemas.openxmlformats.org/officeDocument/2006/relationships/oleObject" Target="../embeddings/oleObject584.bin"/><Relationship Id="rId796" Type="http://schemas.openxmlformats.org/officeDocument/2006/relationships/oleObject" Target="../embeddings/oleObject791.bin"/><Relationship Id="rId351" Type="http://schemas.openxmlformats.org/officeDocument/2006/relationships/oleObject" Target="../embeddings/oleObject346.bin"/><Relationship Id="rId449" Type="http://schemas.openxmlformats.org/officeDocument/2006/relationships/oleObject" Target="../embeddings/oleObject444.bin"/><Relationship Id="rId656" Type="http://schemas.openxmlformats.org/officeDocument/2006/relationships/oleObject" Target="../embeddings/oleObject651.bin"/><Relationship Id="rId863" Type="http://schemas.openxmlformats.org/officeDocument/2006/relationships/oleObject" Target="../embeddings/oleObject858.bin"/><Relationship Id="rId211" Type="http://schemas.openxmlformats.org/officeDocument/2006/relationships/oleObject" Target="../embeddings/oleObject206.bin"/><Relationship Id="rId295" Type="http://schemas.openxmlformats.org/officeDocument/2006/relationships/oleObject" Target="../embeddings/oleObject290.bin"/><Relationship Id="rId309" Type="http://schemas.openxmlformats.org/officeDocument/2006/relationships/oleObject" Target="../embeddings/oleObject304.bin"/><Relationship Id="rId516" Type="http://schemas.openxmlformats.org/officeDocument/2006/relationships/oleObject" Target="../embeddings/oleObject511.bin"/><Relationship Id="rId723" Type="http://schemas.openxmlformats.org/officeDocument/2006/relationships/oleObject" Target="../embeddings/oleObject718.bin"/><Relationship Id="rId930" Type="http://schemas.openxmlformats.org/officeDocument/2006/relationships/oleObject" Target="../embeddings/oleObject925.bin"/><Relationship Id="rId1006" Type="http://schemas.openxmlformats.org/officeDocument/2006/relationships/oleObject" Target="../embeddings/oleObject1001.bin"/><Relationship Id="rId155" Type="http://schemas.openxmlformats.org/officeDocument/2006/relationships/oleObject" Target="../embeddings/oleObject150.bin"/><Relationship Id="rId362" Type="http://schemas.openxmlformats.org/officeDocument/2006/relationships/oleObject" Target="../embeddings/oleObject357.bin"/><Relationship Id="rId222" Type="http://schemas.openxmlformats.org/officeDocument/2006/relationships/oleObject" Target="../embeddings/oleObject217.bin"/><Relationship Id="rId667" Type="http://schemas.openxmlformats.org/officeDocument/2006/relationships/oleObject" Target="../embeddings/oleObject662.bin"/><Relationship Id="rId874" Type="http://schemas.openxmlformats.org/officeDocument/2006/relationships/oleObject" Target="../embeddings/oleObject869.bin"/><Relationship Id="rId17" Type="http://schemas.openxmlformats.org/officeDocument/2006/relationships/oleObject" Target="../embeddings/oleObject12.bin"/><Relationship Id="rId527" Type="http://schemas.openxmlformats.org/officeDocument/2006/relationships/oleObject" Target="../embeddings/oleObject522.bin"/><Relationship Id="rId734" Type="http://schemas.openxmlformats.org/officeDocument/2006/relationships/oleObject" Target="../embeddings/oleObject729.bin"/><Relationship Id="rId941" Type="http://schemas.openxmlformats.org/officeDocument/2006/relationships/oleObject" Target="../embeddings/oleObject936.bin"/><Relationship Id="rId70" Type="http://schemas.openxmlformats.org/officeDocument/2006/relationships/oleObject" Target="../embeddings/oleObject65.bin"/><Relationship Id="rId166" Type="http://schemas.openxmlformats.org/officeDocument/2006/relationships/oleObject" Target="../embeddings/oleObject161.bin"/><Relationship Id="rId373" Type="http://schemas.openxmlformats.org/officeDocument/2006/relationships/oleObject" Target="../embeddings/oleObject368.bin"/><Relationship Id="rId580" Type="http://schemas.openxmlformats.org/officeDocument/2006/relationships/oleObject" Target="../embeddings/oleObject575.bin"/><Relationship Id="rId801" Type="http://schemas.openxmlformats.org/officeDocument/2006/relationships/oleObject" Target="../embeddings/oleObject796.bin"/><Relationship Id="rId1017" Type="http://schemas.openxmlformats.org/officeDocument/2006/relationships/oleObject" Target="../embeddings/oleObject1012.bin"/><Relationship Id="rId1" Type="http://schemas.openxmlformats.org/officeDocument/2006/relationships/printerSettings" Target="../printerSettings/printerSettings2.bin"/><Relationship Id="rId233" Type="http://schemas.openxmlformats.org/officeDocument/2006/relationships/oleObject" Target="../embeddings/oleObject228.bin"/><Relationship Id="rId440" Type="http://schemas.openxmlformats.org/officeDocument/2006/relationships/oleObject" Target="../embeddings/oleObject435.bin"/><Relationship Id="rId678" Type="http://schemas.openxmlformats.org/officeDocument/2006/relationships/oleObject" Target="../embeddings/oleObject673.bin"/><Relationship Id="rId885" Type="http://schemas.openxmlformats.org/officeDocument/2006/relationships/oleObject" Target="../embeddings/oleObject880.bin"/><Relationship Id="rId28" Type="http://schemas.openxmlformats.org/officeDocument/2006/relationships/oleObject" Target="../embeddings/oleObject23.bin"/><Relationship Id="rId300" Type="http://schemas.openxmlformats.org/officeDocument/2006/relationships/oleObject" Target="../embeddings/oleObject295.bin"/><Relationship Id="rId538" Type="http://schemas.openxmlformats.org/officeDocument/2006/relationships/oleObject" Target="../embeddings/oleObject533.bin"/><Relationship Id="rId745" Type="http://schemas.openxmlformats.org/officeDocument/2006/relationships/oleObject" Target="../embeddings/oleObject740.bin"/><Relationship Id="rId952" Type="http://schemas.openxmlformats.org/officeDocument/2006/relationships/oleObject" Target="../embeddings/oleObject947.bin"/><Relationship Id="rId81" Type="http://schemas.openxmlformats.org/officeDocument/2006/relationships/oleObject" Target="../embeddings/oleObject76.bin"/><Relationship Id="rId177" Type="http://schemas.openxmlformats.org/officeDocument/2006/relationships/oleObject" Target="../embeddings/oleObject172.bin"/><Relationship Id="rId384" Type="http://schemas.openxmlformats.org/officeDocument/2006/relationships/oleObject" Target="../embeddings/oleObject379.bin"/><Relationship Id="rId591" Type="http://schemas.openxmlformats.org/officeDocument/2006/relationships/oleObject" Target="../embeddings/oleObject586.bin"/><Relationship Id="rId605" Type="http://schemas.openxmlformats.org/officeDocument/2006/relationships/oleObject" Target="../embeddings/oleObject600.bin"/><Relationship Id="rId812" Type="http://schemas.openxmlformats.org/officeDocument/2006/relationships/oleObject" Target="../embeddings/oleObject807.bin"/><Relationship Id="rId1028" Type="http://schemas.openxmlformats.org/officeDocument/2006/relationships/oleObject" Target="../embeddings/oleObject1023.bin"/><Relationship Id="rId244" Type="http://schemas.openxmlformats.org/officeDocument/2006/relationships/oleObject" Target="../embeddings/oleObject239.bin"/><Relationship Id="rId689" Type="http://schemas.openxmlformats.org/officeDocument/2006/relationships/oleObject" Target="../embeddings/oleObject684.bin"/><Relationship Id="rId896" Type="http://schemas.openxmlformats.org/officeDocument/2006/relationships/oleObject" Target="../embeddings/oleObject891.bin"/><Relationship Id="rId39" Type="http://schemas.openxmlformats.org/officeDocument/2006/relationships/oleObject" Target="../embeddings/oleObject34.bin"/><Relationship Id="rId451" Type="http://schemas.openxmlformats.org/officeDocument/2006/relationships/oleObject" Target="../embeddings/oleObject446.bin"/><Relationship Id="rId549" Type="http://schemas.openxmlformats.org/officeDocument/2006/relationships/oleObject" Target="../embeddings/oleObject544.bin"/><Relationship Id="rId756" Type="http://schemas.openxmlformats.org/officeDocument/2006/relationships/oleObject" Target="../embeddings/oleObject751.bin"/><Relationship Id="rId104" Type="http://schemas.openxmlformats.org/officeDocument/2006/relationships/oleObject" Target="../embeddings/oleObject99.bin"/><Relationship Id="rId188" Type="http://schemas.openxmlformats.org/officeDocument/2006/relationships/oleObject" Target="../embeddings/oleObject183.bin"/><Relationship Id="rId311" Type="http://schemas.openxmlformats.org/officeDocument/2006/relationships/oleObject" Target="../embeddings/oleObject306.bin"/><Relationship Id="rId395" Type="http://schemas.openxmlformats.org/officeDocument/2006/relationships/oleObject" Target="../embeddings/oleObject390.bin"/><Relationship Id="rId409" Type="http://schemas.openxmlformats.org/officeDocument/2006/relationships/oleObject" Target="../embeddings/oleObject404.bin"/><Relationship Id="rId963" Type="http://schemas.openxmlformats.org/officeDocument/2006/relationships/oleObject" Target="../embeddings/oleObject958.bin"/><Relationship Id="rId92" Type="http://schemas.openxmlformats.org/officeDocument/2006/relationships/oleObject" Target="../embeddings/oleObject87.bin"/><Relationship Id="rId616" Type="http://schemas.openxmlformats.org/officeDocument/2006/relationships/oleObject" Target="../embeddings/oleObject611.bin"/><Relationship Id="rId823" Type="http://schemas.openxmlformats.org/officeDocument/2006/relationships/oleObject" Target="../embeddings/oleObject818.bin"/><Relationship Id="rId255" Type="http://schemas.openxmlformats.org/officeDocument/2006/relationships/oleObject" Target="../embeddings/oleObject250.bin"/><Relationship Id="rId462" Type="http://schemas.openxmlformats.org/officeDocument/2006/relationships/oleObject" Target="../embeddings/oleObject457.bin"/><Relationship Id="rId115" Type="http://schemas.openxmlformats.org/officeDocument/2006/relationships/oleObject" Target="../embeddings/oleObject110.bin"/><Relationship Id="rId322" Type="http://schemas.openxmlformats.org/officeDocument/2006/relationships/oleObject" Target="../embeddings/oleObject317.bin"/><Relationship Id="rId767" Type="http://schemas.openxmlformats.org/officeDocument/2006/relationships/oleObject" Target="../embeddings/oleObject762.bin"/><Relationship Id="rId974" Type="http://schemas.openxmlformats.org/officeDocument/2006/relationships/oleObject" Target="../embeddings/oleObject969.bin"/><Relationship Id="rId199" Type="http://schemas.openxmlformats.org/officeDocument/2006/relationships/oleObject" Target="../embeddings/oleObject194.bin"/><Relationship Id="rId627" Type="http://schemas.openxmlformats.org/officeDocument/2006/relationships/oleObject" Target="../embeddings/oleObject622.bin"/><Relationship Id="rId834" Type="http://schemas.openxmlformats.org/officeDocument/2006/relationships/oleObject" Target="../embeddings/oleObject829.bin"/><Relationship Id="rId266" Type="http://schemas.openxmlformats.org/officeDocument/2006/relationships/oleObject" Target="../embeddings/oleObject261.bin"/><Relationship Id="rId473" Type="http://schemas.openxmlformats.org/officeDocument/2006/relationships/oleObject" Target="../embeddings/oleObject468.bin"/><Relationship Id="rId680" Type="http://schemas.openxmlformats.org/officeDocument/2006/relationships/oleObject" Target="../embeddings/oleObject675.bin"/><Relationship Id="rId901" Type="http://schemas.openxmlformats.org/officeDocument/2006/relationships/oleObject" Target="../embeddings/oleObject896.bin"/><Relationship Id="rId30" Type="http://schemas.openxmlformats.org/officeDocument/2006/relationships/oleObject" Target="../embeddings/oleObject25.bin"/><Relationship Id="rId126" Type="http://schemas.openxmlformats.org/officeDocument/2006/relationships/oleObject" Target="../embeddings/oleObject121.bin"/><Relationship Id="rId333" Type="http://schemas.openxmlformats.org/officeDocument/2006/relationships/oleObject" Target="../embeddings/oleObject328.bin"/><Relationship Id="rId540" Type="http://schemas.openxmlformats.org/officeDocument/2006/relationships/oleObject" Target="../embeddings/oleObject535.bin"/><Relationship Id="rId778" Type="http://schemas.openxmlformats.org/officeDocument/2006/relationships/oleObject" Target="../embeddings/oleObject773.bin"/><Relationship Id="rId985" Type="http://schemas.openxmlformats.org/officeDocument/2006/relationships/oleObject" Target="../embeddings/oleObject980.bin"/><Relationship Id="rId638" Type="http://schemas.openxmlformats.org/officeDocument/2006/relationships/oleObject" Target="../embeddings/oleObject633.bin"/><Relationship Id="rId845" Type="http://schemas.openxmlformats.org/officeDocument/2006/relationships/oleObject" Target="../embeddings/oleObject840.bin"/><Relationship Id="rId1030" Type="http://schemas.openxmlformats.org/officeDocument/2006/relationships/comments" Target="../comments1.xml"/><Relationship Id="rId277" Type="http://schemas.openxmlformats.org/officeDocument/2006/relationships/oleObject" Target="../embeddings/oleObject272.bin"/><Relationship Id="rId400" Type="http://schemas.openxmlformats.org/officeDocument/2006/relationships/oleObject" Target="../embeddings/oleObject395.bin"/><Relationship Id="rId484" Type="http://schemas.openxmlformats.org/officeDocument/2006/relationships/oleObject" Target="../embeddings/oleObject479.bin"/><Relationship Id="rId705" Type="http://schemas.openxmlformats.org/officeDocument/2006/relationships/oleObject" Target="../embeddings/oleObject700.bin"/><Relationship Id="rId137" Type="http://schemas.openxmlformats.org/officeDocument/2006/relationships/oleObject" Target="../embeddings/oleObject132.bin"/><Relationship Id="rId344" Type="http://schemas.openxmlformats.org/officeDocument/2006/relationships/oleObject" Target="../embeddings/oleObject339.bin"/><Relationship Id="rId691" Type="http://schemas.openxmlformats.org/officeDocument/2006/relationships/oleObject" Target="../embeddings/oleObject686.bin"/><Relationship Id="rId789" Type="http://schemas.openxmlformats.org/officeDocument/2006/relationships/oleObject" Target="../embeddings/oleObject784.bin"/><Relationship Id="rId912" Type="http://schemas.openxmlformats.org/officeDocument/2006/relationships/oleObject" Target="../embeddings/oleObject907.bin"/><Relationship Id="rId996" Type="http://schemas.openxmlformats.org/officeDocument/2006/relationships/oleObject" Target="../embeddings/oleObject991.bin"/><Relationship Id="rId41" Type="http://schemas.openxmlformats.org/officeDocument/2006/relationships/oleObject" Target="../embeddings/oleObject36.bin"/><Relationship Id="rId551" Type="http://schemas.openxmlformats.org/officeDocument/2006/relationships/oleObject" Target="../embeddings/oleObject546.bin"/><Relationship Id="rId649" Type="http://schemas.openxmlformats.org/officeDocument/2006/relationships/oleObject" Target="../embeddings/oleObject644.bin"/><Relationship Id="rId856" Type="http://schemas.openxmlformats.org/officeDocument/2006/relationships/oleObject" Target="../embeddings/oleObject851.bin"/><Relationship Id="rId190" Type="http://schemas.openxmlformats.org/officeDocument/2006/relationships/oleObject" Target="../embeddings/oleObject185.bin"/><Relationship Id="rId204" Type="http://schemas.openxmlformats.org/officeDocument/2006/relationships/oleObject" Target="../embeddings/oleObject199.bin"/><Relationship Id="rId288" Type="http://schemas.openxmlformats.org/officeDocument/2006/relationships/oleObject" Target="../embeddings/oleObject283.bin"/><Relationship Id="rId411" Type="http://schemas.openxmlformats.org/officeDocument/2006/relationships/oleObject" Target="../embeddings/oleObject406.bin"/><Relationship Id="rId509" Type="http://schemas.openxmlformats.org/officeDocument/2006/relationships/oleObject" Target="../embeddings/oleObject504.bin"/><Relationship Id="rId495" Type="http://schemas.openxmlformats.org/officeDocument/2006/relationships/oleObject" Target="../embeddings/oleObject490.bin"/><Relationship Id="rId716" Type="http://schemas.openxmlformats.org/officeDocument/2006/relationships/oleObject" Target="../embeddings/oleObject711.bin"/><Relationship Id="rId923" Type="http://schemas.openxmlformats.org/officeDocument/2006/relationships/oleObject" Target="../embeddings/oleObject918.bin"/><Relationship Id="rId52" Type="http://schemas.openxmlformats.org/officeDocument/2006/relationships/oleObject" Target="../embeddings/oleObject47.bin"/><Relationship Id="rId148" Type="http://schemas.openxmlformats.org/officeDocument/2006/relationships/oleObject" Target="../embeddings/oleObject143.bin"/><Relationship Id="rId355" Type="http://schemas.openxmlformats.org/officeDocument/2006/relationships/oleObject" Target="../embeddings/oleObject350.bin"/><Relationship Id="rId562" Type="http://schemas.openxmlformats.org/officeDocument/2006/relationships/oleObject" Target="../embeddings/oleObject557.bin"/><Relationship Id="rId215" Type="http://schemas.openxmlformats.org/officeDocument/2006/relationships/oleObject" Target="../embeddings/oleObject210.bin"/><Relationship Id="rId422" Type="http://schemas.openxmlformats.org/officeDocument/2006/relationships/oleObject" Target="../embeddings/oleObject417.bin"/><Relationship Id="rId867" Type="http://schemas.openxmlformats.org/officeDocument/2006/relationships/oleObject" Target="../embeddings/oleObject862.bin"/><Relationship Id="rId299" Type="http://schemas.openxmlformats.org/officeDocument/2006/relationships/oleObject" Target="../embeddings/oleObject294.bin"/><Relationship Id="rId727" Type="http://schemas.openxmlformats.org/officeDocument/2006/relationships/oleObject" Target="../embeddings/oleObject722.bin"/><Relationship Id="rId934" Type="http://schemas.openxmlformats.org/officeDocument/2006/relationships/oleObject" Target="../embeddings/oleObject929.bin"/><Relationship Id="rId63" Type="http://schemas.openxmlformats.org/officeDocument/2006/relationships/oleObject" Target="../embeddings/oleObject58.bin"/><Relationship Id="rId159" Type="http://schemas.openxmlformats.org/officeDocument/2006/relationships/oleObject" Target="../embeddings/oleObject154.bin"/><Relationship Id="rId366" Type="http://schemas.openxmlformats.org/officeDocument/2006/relationships/oleObject" Target="../embeddings/oleObject361.bin"/><Relationship Id="rId573" Type="http://schemas.openxmlformats.org/officeDocument/2006/relationships/oleObject" Target="../embeddings/oleObject568.bin"/><Relationship Id="rId780" Type="http://schemas.openxmlformats.org/officeDocument/2006/relationships/oleObject" Target="../embeddings/oleObject775.bin"/><Relationship Id="rId226" Type="http://schemas.openxmlformats.org/officeDocument/2006/relationships/oleObject" Target="../embeddings/oleObject221.bin"/><Relationship Id="rId433" Type="http://schemas.openxmlformats.org/officeDocument/2006/relationships/oleObject" Target="../embeddings/oleObject428.bin"/><Relationship Id="rId878" Type="http://schemas.openxmlformats.org/officeDocument/2006/relationships/oleObject" Target="../embeddings/oleObject873.bin"/><Relationship Id="rId640" Type="http://schemas.openxmlformats.org/officeDocument/2006/relationships/oleObject" Target="../embeddings/oleObject635.bin"/><Relationship Id="rId738" Type="http://schemas.openxmlformats.org/officeDocument/2006/relationships/oleObject" Target="../embeddings/oleObject733.bin"/><Relationship Id="rId945" Type="http://schemas.openxmlformats.org/officeDocument/2006/relationships/oleObject" Target="../embeddings/oleObject940.bin"/><Relationship Id="rId74" Type="http://schemas.openxmlformats.org/officeDocument/2006/relationships/oleObject" Target="../embeddings/oleObject69.bin"/><Relationship Id="rId377" Type="http://schemas.openxmlformats.org/officeDocument/2006/relationships/oleObject" Target="../embeddings/oleObject372.bin"/><Relationship Id="rId500" Type="http://schemas.openxmlformats.org/officeDocument/2006/relationships/oleObject" Target="../embeddings/oleObject495.bin"/><Relationship Id="rId584" Type="http://schemas.openxmlformats.org/officeDocument/2006/relationships/oleObject" Target="../embeddings/oleObject579.bin"/><Relationship Id="rId805" Type="http://schemas.openxmlformats.org/officeDocument/2006/relationships/oleObject" Target="../embeddings/oleObject800.bin"/><Relationship Id="rId5" Type="http://schemas.openxmlformats.org/officeDocument/2006/relationships/image" Target="../media/image3.emf"/><Relationship Id="rId237" Type="http://schemas.openxmlformats.org/officeDocument/2006/relationships/oleObject" Target="../embeddings/oleObject232.bin"/><Relationship Id="rId791" Type="http://schemas.openxmlformats.org/officeDocument/2006/relationships/oleObject" Target="../embeddings/oleObject786.bin"/><Relationship Id="rId889" Type="http://schemas.openxmlformats.org/officeDocument/2006/relationships/oleObject" Target="../embeddings/oleObject884.bin"/><Relationship Id="rId444" Type="http://schemas.openxmlformats.org/officeDocument/2006/relationships/oleObject" Target="../embeddings/oleObject439.bin"/><Relationship Id="rId651" Type="http://schemas.openxmlformats.org/officeDocument/2006/relationships/oleObject" Target="../embeddings/oleObject646.bin"/><Relationship Id="rId749" Type="http://schemas.openxmlformats.org/officeDocument/2006/relationships/oleObject" Target="../embeddings/oleObject744.bin"/><Relationship Id="rId290" Type="http://schemas.openxmlformats.org/officeDocument/2006/relationships/oleObject" Target="../embeddings/oleObject285.bin"/><Relationship Id="rId304" Type="http://schemas.openxmlformats.org/officeDocument/2006/relationships/oleObject" Target="../embeddings/oleObject299.bin"/><Relationship Id="rId388" Type="http://schemas.openxmlformats.org/officeDocument/2006/relationships/oleObject" Target="../embeddings/oleObject383.bin"/><Relationship Id="rId511" Type="http://schemas.openxmlformats.org/officeDocument/2006/relationships/oleObject" Target="../embeddings/oleObject506.bin"/><Relationship Id="rId609" Type="http://schemas.openxmlformats.org/officeDocument/2006/relationships/oleObject" Target="../embeddings/oleObject604.bin"/><Relationship Id="rId956" Type="http://schemas.openxmlformats.org/officeDocument/2006/relationships/oleObject" Target="../embeddings/oleObject951.bin"/><Relationship Id="rId85" Type="http://schemas.openxmlformats.org/officeDocument/2006/relationships/oleObject" Target="../embeddings/oleObject80.bin"/><Relationship Id="rId150" Type="http://schemas.openxmlformats.org/officeDocument/2006/relationships/oleObject" Target="../embeddings/oleObject145.bin"/><Relationship Id="rId595" Type="http://schemas.openxmlformats.org/officeDocument/2006/relationships/oleObject" Target="../embeddings/oleObject590.bin"/><Relationship Id="rId816" Type="http://schemas.openxmlformats.org/officeDocument/2006/relationships/oleObject" Target="../embeddings/oleObject811.bin"/><Relationship Id="rId1001" Type="http://schemas.openxmlformats.org/officeDocument/2006/relationships/oleObject" Target="../embeddings/oleObject996.bin"/><Relationship Id="rId248" Type="http://schemas.openxmlformats.org/officeDocument/2006/relationships/oleObject" Target="../embeddings/oleObject243.bin"/><Relationship Id="rId455" Type="http://schemas.openxmlformats.org/officeDocument/2006/relationships/oleObject" Target="../embeddings/oleObject450.bin"/><Relationship Id="rId662" Type="http://schemas.openxmlformats.org/officeDocument/2006/relationships/oleObject" Target="../embeddings/oleObject657.bin"/><Relationship Id="rId12" Type="http://schemas.openxmlformats.org/officeDocument/2006/relationships/oleObject" Target="../embeddings/oleObject7.bin"/><Relationship Id="rId108" Type="http://schemas.openxmlformats.org/officeDocument/2006/relationships/oleObject" Target="../embeddings/oleObject103.bin"/><Relationship Id="rId315" Type="http://schemas.openxmlformats.org/officeDocument/2006/relationships/oleObject" Target="../embeddings/oleObject310.bin"/><Relationship Id="rId522" Type="http://schemas.openxmlformats.org/officeDocument/2006/relationships/oleObject" Target="../embeddings/oleObject517.bin"/><Relationship Id="rId967" Type="http://schemas.openxmlformats.org/officeDocument/2006/relationships/oleObject" Target="../embeddings/oleObject962.bin"/><Relationship Id="rId96" Type="http://schemas.openxmlformats.org/officeDocument/2006/relationships/oleObject" Target="../embeddings/oleObject91.bin"/><Relationship Id="rId161" Type="http://schemas.openxmlformats.org/officeDocument/2006/relationships/oleObject" Target="../embeddings/oleObject156.bin"/><Relationship Id="rId399" Type="http://schemas.openxmlformats.org/officeDocument/2006/relationships/oleObject" Target="../embeddings/oleObject394.bin"/><Relationship Id="rId827" Type="http://schemas.openxmlformats.org/officeDocument/2006/relationships/oleObject" Target="../embeddings/oleObject822.bin"/><Relationship Id="rId1012" Type="http://schemas.openxmlformats.org/officeDocument/2006/relationships/oleObject" Target="../embeddings/oleObject1007.bin"/><Relationship Id="rId259" Type="http://schemas.openxmlformats.org/officeDocument/2006/relationships/oleObject" Target="../embeddings/oleObject254.bin"/><Relationship Id="rId466" Type="http://schemas.openxmlformats.org/officeDocument/2006/relationships/oleObject" Target="../embeddings/oleObject461.bin"/><Relationship Id="rId673" Type="http://schemas.openxmlformats.org/officeDocument/2006/relationships/oleObject" Target="../embeddings/oleObject668.bin"/><Relationship Id="rId880" Type="http://schemas.openxmlformats.org/officeDocument/2006/relationships/oleObject" Target="../embeddings/oleObject875.bin"/><Relationship Id="rId23" Type="http://schemas.openxmlformats.org/officeDocument/2006/relationships/oleObject" Target="../embeddings/oleObject18.bin"/><Relationship Id="rId119" Type="http://schemas.openxmlformats.org/officeDocument/2006/relationships/oleObject" Target="../embeddings/oleObject114.bin"/><Relationship Id="rId326" Type="http://schemas.openxmlformats.org/officeDocument/2006/relationships/oleObject" Target="../embeddings/oleObject321.bin"/><Relationship Id="rId533" Type="http://schemas.openxmlformats.org/officeDocument/2006/relationships/oleObject" Target="../embeddings/oleObject528.bin"/><Relationship Id="rId978" Type="http://schemas.openxmlformats.org/officeDocument/2006/relationships/oleObject" Target="../embeddings/oleObject973.bin"/><Relationship Id="rId740" Type="http://schemas.openxmlformats.org/officeDocument/2006/relationships/oleObject" Target="../embeddings/oleObject735.bin"/><Relationship Id="rId838" Type="http://schemas.openxmlformats.org/officeDocument/2006/relationships/oleObject" Target="../embeddings/oleObject833.bin"/><Relationship Id="rId1023" Type="http://schemas.openxmlformats.org/officeDocument/2006/relationships/oleObject" Target="../embeddings/oleObject1018.bin"/><Relationship Id="rId172" Type="http://schemas.openxmlformats.org/officeDocument/2006/relationships/oleObject" Target="../embeddings/oleObject167.bin"/><Relationship Id="rId477" Type="http://schemas.openxmlformats.org/officeDocument/2006/relationships/oleObject" Target="../embeddings/oleObject472.bin"/><Relationship Id="rId600" Type="http://schemas.openxmlformats.org/officeDocument/2006/relationships/oleObject" Target="../embeddings/oleObject595.bin"/><Relationship Id="rId684" Type="http://schemas.openxmlformats.org/officeDocument/2006/relationships/oleObject" Target="../embeddings/oleObject679.bin"/><Relationship Id="rId337" Type="http://schemas.openxmlformats.org/officeDocument/2006/relationships/oleObject" Target="../embeddings/oleObject332.bin"/><Relationship Id="rId891" Type="http://schemas.openxmlformats.org/officeDocument/2006/relationships/oleObject" Target="../embeddings/oleObject886.bin"/><Relationship Id="rId905" Type="http://schemas.openxmlformats.org/officeDocument/2006/relationships/oleObject" Target="../embeddings/oleObject900.bin"/><Relationship Id="rId989" Type="http://schemas.openxmlformats.org/officeDocument/2006/relationships/oleObject" Target="../embeddings/oleObject984.bin"/><Relationship Id="rId34" Type="http://schemas.openxmlformats.org/officeDocument/2006/relationships/oleObject" Target="../embeddings/oleObject29.bin"/><Relationship Id="rId544" Type="http://schemas.openxmlformats.org/officeDocument/2006/relationships/oleObject" Target="../embeddings/oleObject539.bin"/><Relationship Id="rId751" Type="http://schemas.openxmlformats.org/officeDocument/2006/relationships/oleObject" Target="../embeddings/oleObject746.bin"/><Relationship Id="rId849" Type="http://schemas.openxmlformats.org/officeDocument/2006/relationships/oleObject" Target="../embeddings/oleObject844.bin"/><Relationship Id="rId183" Type="http://schemas.openxmlformats.org/officeDocument/2006/relationships/oleObject" Target="../embeddings/oleObject178.bin"/><Relationship Id="rId390" Type="http://schemas.openxmlformats.org/officeDocument/2006/relationships/oleObject" Target="../embeddings/oleObject385.bin"/><Relationship Id="rId404" Type="http://schemas.openxmlformats.org/officeDocument/2006/relationships/oleObject" Target="../embeddings/oleObject399.bin"/><Relationship Id="rId611" Type="http://schemas.openxmlformats.org/officeDocument/2006/relationships/oleObject" Target="../embeddings/oleObject606.bin"/><Relationship Id="rId250" Type="http://schemas.openxmlformats.org/officeDocument/2006/relationships/oleObject" Target="../embeddings/oleObject245.bin"/><Relationship Id="rId488" Type="http://schemas.openxmlformats.org/officeDocument/2006/relationships/oleObject" Target="../embeddings/oleObject483.bin"/><Relationship Id="rId695" Type="http://schemas.openxmlformats.org/officeDocument/2006/relationships/oleObject" Target="../embeddings/oleObject690.bin"/><Relationship Id="rId709" Type="http://schemas.openxmlformats.org/officeDocument/2006/relationships/oleObject" Target="../embeddings/oleObject704.bin"/><Relationship Id="rId916" Type="http://schemas.openxmlformats.org/officeDocument/2006/relationships/oleObject" Target="../embeddings/oleObject911.bin"/><Relationship Id="rId45" Type="http://schemas.openxmlformats.org/officeDocument/2006/relationships/oleObject" Target="../embeddings/oleObject40.bin"/><Relationship Id="rId110" Type="http://schemas.openxmlformats.org/officeDocument/2006/relationships/oleObject" Target="../embeddings/oleObject105.bin"/><Relationship Id="rId348" Type="http://schemas.openxmlformats.org/officeDocument/2006/relationships/oleObject" Target="../embeddings/oleObject343.bin"/><Relationship Id="rId555" Type="http://schemas.openxmlformats.org/officeDocument/2006/relationships/oleObject" Target="../embeddings/oleObject550.bin"/><Relationship Id="rId762" Type="http://schemas.openxmlformats.org/officeDocument/2006/relationships/oleObject" Target="../embeddings/oleObject757.bin"/><Relationship Id="rId194" Type="http://schemas.openxmlformats.org/officeDocument/2006/relationships/oleObject" Target="../embeddings/oleObject189.bin"/><Relationship Id="rId208" Type="http://schemas.openxmlformats.org/officeDocument/2006/relationships/oleObject" Target="../embeddings/oleObject203.bin"/><Relationship Id="rId415" Type="http://schemas.openxmlformats.org/officeDocument/2006/relationships/oleObject" Target="../embeddings/oleObject410.bin"/><Relationship Id="rId622" Type="http://schemas.openxmlformats.org/officeDocument/2006/relationships/oleObject" Target="../embeddings/oleObject617.bin"/><Relationship Id="rId261" Type="http://schemas.openxmlformats.org/officeDocument/2006/relationships/oleObject" Target="../embeddings/oleObject256.bin"/><Relationship Id="rId499" Type="http://schemas.openxmlformats.org/officeDocument/2006/relationships/oleObject" Target="../embeddings/oleObject494.bin"/><Relationship Id="rId927" Type="http://schemas.openxmlformats.org/officeDocument/2006/relationships/oleObject" Target="../embeddings/oleObject922.bin"/><Relationship Id="rId56" Type="http://schemas.openxmlformats.org/officeDocument/2006/relationships/oleObject" Target="../embeddings/oleObject51.bin"/><Relationship Id="rId359" Type="http://schemas.openxmlformats.org/officeDocument/2006/relationships/oleObject" Target="../embeddings/oleObject354.bin"/><Relationship Id="rId566" Type="http://schemas.openxmlformats.org/officeDocument/2006/relationships/oleObject" Target="../embeddings/oleObject561.bin"/><Relationship Id="rId773" Type="http://schemas.openxmlformats.org/officeDocument/2006/relationships/oleObject" Target="../embeddings/oleObject768.bin"/><Relationship Id="rId121" Type="http://schemas.openxmlformats.org/officeDocument/2006/relationships/oleObject" Target="../embeddings/oleObject116.bin"/><Relationship Id="rId219" Type="http://schemas.openxmlformats.org/officeDocument/2006/relationships/oleObject" Target="../embeddings/oleObject214.bin"/><Relationship Id="rId426" Type="http://schemas.openxmlformats.org/officeDocument/2006/relationships/oleObject" Target="../embeddings/oleObject421.bin"/><Relationship Id="rId633" Type="http://schemas.openxmlformats.org/officeDocument/2006/relationships/oleObject" Target="../embeddings/oleObject628.bin"/><Relationship Id="rId980" Type="http://schemas.openxmlformats.org/officeDocument/2006/relationships/oleObject" Target="../embeddings/oleObject975.bin"/><Relationship Id="rId840" Type="http://schemas.openxmlformats.org/officeDocument/2006/relationships/oleObject" Target="../embeddings/oleObject835.bin"/><Relationship Id="rId938" Type="http://schemas.openxmlformats.org/officeDocument/2006/relationships/oleObject" Target="../embeddings/oleObject933.bin"/><Relationship Id="rId67" Type="http://schemas.openxmlformats.org/officeDocument/2006/relationships/oleObject" Target="../embeddings/oleObject62.bin"/><Relationship Id="rId272" Type="http://schemas.openxmlformats.org/officeDocument/2006/relationships/oleObject" Target="../embeddings/oleObject267.bin"/><Relationship Id="rId577" Type="http://schemas.openxmlformats.org/officeDocument/2006/relationships/oleObject" Target="../embeddings/oleObject572.bin"/><Relationship Id="rId700" Type="http://schemas.openxmlformats.org/officeDocument/2006/relationships/oleObject" Target="../embeddings/oleObject695.bin"/><Relationship Id="rId132" Type="http://schemas.openxmlformats.org/officeDocument/2006/relationships/oleObject" Target="../embeddings/oleObject127.bin"/><Relationship Id="rId784" Type="http://schemas.openxmlformats.org/officeDocument/2006/relationships/oleObject" Target="../embeddings/oleObject779.bin"/><Relationship Id="rId991" Type="http://schemas.openxmlformats.org/officeDocument/2006/relationships/oleObject" Target="../embeddings/oleObject986.bin"/><Relationship Id="rId437" Type="http://schemas.openxmlformats.org/officeDocument/2006/relationships/oleObject" Target="../embeddings/oleObject432.bin"/><Relationship Id="rId644" Type="http://schemas.openxmlformats.org/officeDocument/2006/relationships/oleObject" Target="../embeddings/oleObject639.bin"/><Relationship Id="rId851" Type="http://schemas.openxmlformats.org/officeDocument/2006/relationships/oleObject" Target="../embeddings/oleObject846.bin"/><Relationship Id="rId283" Type="http://schemas.openxmlformats.org/officeDocument/2006/relationships/oleObject" Target="../embeddings/oleObject278.bin"/><Relationship Id="rId490" Type="http://schemas.openxmlformats.org/officeDocument/2006/relationships/oleObject" Target="../embeddings/oleObject485.bin"/><Relationship Id="rId504" Type="http://schemas.openxmlformats.org/officeDocument/2006/relationships/oleObject" Target="../embeddings/oleObject499.bin"/><Relationship Id="rId711" Type="http://schemas.openxmlformats.org/officeDocument/2006/relationships/oleObject" Target="../embeddings/oleObject706.bin"/><Relationship Id="rId949" Type="http://schemas.openxmlformats.org/officeDocument/2006/relationships/oleObject" Target="../embeddings/oleObject944.bin"/><Relationship Id="rId78" Type="http://schemas.openxmlformats.org/officeDocument/2006/relationships/oleObject" Target="../embeddings/oleObject73.bin"/><Relationship Id="rId143" Type="http://schemas.openxmlformats.org/officeDocument/2006/relationships/oleObject" Target="../embeddings/oleObject138.bin"/><Relationship Id="rId350" Type="http://schemas.openxmlformats.org/officeDocument/2006/relationships/oleObject" Target="../embeddings/oleObject345.bin"/><Relationship Id="rId588" Type="http://schemas.openxmlformats.org/officeDocument/2006/relationships/oleObject" Target="../embeddings/oleObject583.bin"/><Relationship Id="rId795" Type="http://schemas.openxmlformats.org/officeDocument/2006/relationships/oleObject" Target="../embeddings/oleObject790.bin"/><Relationship Id="rId809" Type="http://schemas.openxmlformats.org/officeDocument/2006/relationships/oleObject" Target="../embeddings/oleObject804.bin"/><Relationship Id="rId9" Type="http://schemas.openxmlformats.org/officeDocument/2006/relationships/oleObject" Target="../embeddings/oleObject4.bin"/><Relationship Id="rId210" Type="http://schemas.openxmlformats.org/officeDocument/2006/relationships/oleObject" Target="../embeddings/oleObject205.bin"/><Relationship Id="rId448" Type="http://schemas.openxmlformats.org/officeDocument/2006/relationships/oleObject" Target="../embeddings/oleObject443.bin"/><Relationship Id="rId655" Type="http://schemas.openxmlformats.org/officeDocument/2006/relationships/oleObject" Target="../embeddings/oleObject650.bin"/><Relationship Id="rId862" Type="http://schemas.openxmlformats.org/officeDocument/2006/relationships/oleObject" Target="../embeddings/oleObject857.bin"/><Relationship Id="rId294" Type="http://schemas.openxmlformats.org/officeDocument/2006/relationships/oleObject" Target="../embeddings/oleObject289.bin"/><Relationship Id="rId308" Type="http://schemas.openxmlformats.org/officeDocument/2006/relationships/oleObject" Target="../embeddings/oleObject303.bin"/><Relationship Id="rId515" Type="http://schemas.openxmlformats.org/officeDocument/2006/relationships/oleObject" Target="../embeddings/oleObject510.bin"/><Relationship Id="rId722" Type="http://schemas.openxmlformats.org/officeDocument/2006/relationships/oleObject" Target="../embeddings/oleObject717.bin"/><Relationship Id="rId89" Type="http://schemas.openxmlformats.org/officeDocument/2006/relationships/oleObject" Target="../embeddings/oleObject84.bin"/><Relationship Id="rId154" Type="http://schemas.openxmlformats.org/officeDocument/2006/relationships/oleObject" Target="../embeddings/oleObject149.bin"/><Relationship Id="rId361" Type="http://schemas.openxmlformats.org/officeDocument/2006/relationships/oleObject" Target="../embeddings/oleObject356.bin"/><Relationship Id="rId599" Type="http://schemas.openxmlformats.org/officeDocument/2006/relationships/oleObject" Target="../embeddings/oleObject594.bin"/><Relationship Id="rId1005" Type="http://schemas.openxmlformats.org/officeDocument/2006/relationships/oleObject" Target="../embeddings/oleObject1000.bin"/><Relationship Id="rId459" Type="http://schemas.openxmlformats.org/officeDocument/2006/relationships/oleObject" Target="../embeddings/oleObject454.bin"/><Relationship Id="rId666" Type="http://schemas.openxmlformats.org/officeDocument/2006/relationships/oleObject" Target="../embeddings/oleObject661.bin"/><Relationship Id="rId873" Type="http://schemas.openxmlformats.org/officeDocument/2006/relationships/oleObject" Target="../embeddings/oleObject868.bin"/><Relationship Id="rId16" Type="http://schemas.openxmlformats.org/officeDocument/2006/relationships/oleObject" Target="../embeddings/oleObject11.bin"/><Relationship Id="rId221" Type="http://schemas.openxmlformats.org/officeDocument/2006/relationships/oleObject" Target="../embeddings/oleObject216.bin"/><Relationship Id="rId319" Type="http://schemas.openxmlformats.org/officeDocument/2006/relationships/oleObject" Target="../embeddings/oleObject314.bin"/><Relationship Id="rId526" Type="http://schemas.openxmlformats.org/officeDocument/2006/relationships/oleObject" Target="../embeddings/oleObject521.bin"/><Relationship Id="rId733" Type="http://schemas.openxmlformats.org/officeDocument/2006/relationships/oleObject" Target="../embeddings/oleObject728.bin"/><Relationship Id="rId940" Type="http://schemas.openxmlformats.org/officeDocument/2006/relationships/oleObject" Target="../embeddings/oleObject935.bin"/><Relationship Id="rId1016" Type="http://schemas.openxmlformats.org/officeDocument/2006/relationships/oleObject" Target="../embeddings/oleObject1011.bin"/><Relationship Id="rId165" Type="http://schemas.openxmlformats.org/officeDocument/2006/relationships/oleObject" Target="../embeddings/oleObject160.bin"/><Relationship Id="rId372" Type="http://schemas.openxmlformats.org/officeDocument/2006/relationships/oleObject" Target="../embeddings/oleObject367.bin"/><Relationship Id="rId677" Type="http://schemas.openxmlformats.org/officeDocument/2006/relationships/oleObject" Target="../embeddings/oleObject672.bin"/><Relationship Id="rId800" Type="http://schemas.openxmlformats.org/officeDocument/2006/relationships/oleObject" Target="../embeddings/oleObject795.bin"/><Relationship Id="rId232" Type="http://schemas.openxmlformats.org/officeDocument/2006/relationships/oleObject" Target="../embeddings/oleObject227.bin"/><Relationship Id="rId884" Type="http://schemas.openxmlformats.org/officeDocument/2006/relationships/oleObject" Target="../embeddings/oleObject879.bin"/><Relationship Id="rId27" Type="http://schemas.openxmlformats.org/officeDocument/2006/relationships/oleObject" Target="../embeddings/oleObject22.bin"/><Relationship Id="rId537" Type="http://schemas.openxmlformats.org/officeDocument/2006/relationships/oleObject" Target="../embeddings/oleObject532.bin"/><Relationship Id="rId744" Type="http://schemas.openxmlformats.org/officeDocument/2006/relationships/oleObject" Target="../embeddings/oleObject739.bin"/><Relationship Id="rId951" Type="http://schemas.openxmlformats.org/officeDocument/2006/relationships/oleObject" Target="../embeddings/oleObject946.bin"/><Relationship Id="rId80" Type="http://schemas.openxmlformats.org/officeDocument/2006/relationships/oleObject" Target="../embeddings/oleObject75.bin"/><Relationship Id="rId176" Type="http://schemas.openxmlformats.org/officeDocument/2006/relationships/oleObject" Target="../embeddings/oleObject171.bin"/><Relationship Id="rId383" Type="http://schemas.openxmlformats.org/officeDocument/2006/relationships/oleObject" Target="../embeddings/oleObject378.bin"/><Relationship Id="rId590" Type="http://schemas.openxmlformats.org/officeDocument/2006/relationships/oleObject" Target="../embeddings/oleObject585.bin"/><Relationship Id="rId604" Type="http://schemas.openxmlformats.org/officeDocument/2006/relationships/oleObject" Target="../embeddings/oleObject599.bin"/><Relationship Id="rId811" Type="http://schemas.openxmlformats.org/officeDocument/2006/relationships/oleObject" Target="../embeddings/oleObject806.bin"/><Relationship Id="rId1027" Type="http://schemas.openxmlformats.org/officeDocument/2006/relationships/oleObject" Target="../embeddings/oleObject1022.bin"/><Relationship Id="rId243" Type="http://schemas.openxmlformats.org/officeDocument/2006/relationships/oleObject" Target="../embeddings/oleObject238.bin"/><Relationship Id="rId450" Type="http://schemas.openxmlformats.org/officeDocument/2006/relationships/oleObject" Target="../embeddings/oleObject445.bin"/><Relationship Id="rId688" Type="http://schemas.openxmlformats.org/officeDocument/2006/relationships/oleObject" Target="../embeddings/oleObject683.bin"/><Relationship Id="rId895" Type="http://schemas.openxmlformats.org/officeDocument/2006/relationships/oleObject" Target="../embeddings/oleObject890.bin"/><Relationship Id="rId909" Type="http://schemas.openxmlformats.org/officeDocument/2006/relationships/oleObject" Target="../embeddings/oleObject904.bin"/><Relationship Id="rId38" Type="http://schemas.openxmlformats.org/officeDocument/2006/relationships/oleObject" Target="../embeddings/oleObject33.bin"/><Relationship Id="rId103" Type="http://schemas.openxmlformats.org/officeDocument/2006/relationships/oleObject" Target="../embeddings/oleObject98.bin"/><Relationship Id="rId310" Type="http://schemas.openxmlformats.org/officeDocument/2006/relationships/oleObject" Target="../embeddings/oleObject305.bin"/><Relationship Id="rId548" Type="http://schemas.openxmlformats.org/officeDocument/2006/relationships/oleObject" Target="../embeddings/oleObject543.bin"/><Relationship Id="rId755" Type="http://schemas.openxmlformats.org/officeDocument/2006/relationships/oleObject" Target="../embeddings/oleObject750.bin"/><Relationship Id="rId962" Type="http://schemas.openxmlformats.org/officeDocument/2006/relationships/oleObject" Target="../embeddings/oleObject957.bin"/><Relationship Id="rId91" Type="http://schemas.openxmlformats.org/officeDocument/2006/relationships/oleObject" Target="../embeddings/oleObject86.bin"/><Relationship Id="rId187" Type="http://schemas.openxmlformats.org/officeDocument/2006/relationships/oleObject" Target="../embeddings/oleObject182.bin"/><Relationship Id="rId394" Type="http://schemas.openxmlformats.org/officeDocument/2006/relationships/oleObject" Target="../embeddings/oleObject389.bin"/><Relationship Id="rId408" Type="http://schemas.openxmlformats.org/officeDocument/2006/relationships/oleObject" Target="../embeddings/oleObject403.bin"/><Relationship Id="rId615" Type="http://schemas.openxmlformats.org/officeDocument/2006/relationships/oleObject" Target="../embeddings/oleObject610.bin"/><Relationship Id="rId822" Type="http://schemas.openxmlformats.org/officeDocument/2006/relationships/oleObject" Target="../embeddings/oleObject817.bin"/><Relationship Id="rId254" Type="http://schemas.openxmlformats.org/officeDocument/2006/relationships/oleObject" Target="../embeddings/oleObject249.bin"/><Relationship Id="rId699" Type="http://schemas.openxmlformats.org/officeDocument/2006/relationships/oleObject" Target="../embeddings/oleObject694.bin"/><Relationship Id="rId49" Type="http://schemas.openxmlformats.org/officeDocument/2006/relationships/oleObject" Target="../embeddings/oleObject44.bin"/><Relationship Id="rId114" Type="http://schemas.openxmlformats.org/officeDocument/2006/relationships/oleObject" Target="../embeddings/oleObject109.bin"/><Relationship Id="rId461" Type="http://schemas.openxmlformats.org/officeDocument/2006/relationships/oleObject" Target="../embeddings/oleObject456.bin"/><Relationship Id="rId559" Type="http://schemas.openxmlformats.org/officeDocument/2006/relationships/oleObject" Target="../embeddings/oleObject554.bin"/><Relationship Id="rId766" Type="http://schemas.openxmlformats.org/officeDocument/2006/relationships/oleObject" Target="../embeddings/oleObject761.bin"/><Relationship Id="rId198" Type="http://schemas.openxmlformats.org/officeDocument/2006/relationships/oleObject" Target="../embeddings/oleObject193.bin"/><Relationship Id="rId321" Type="http://schemas.openxmlformats.org/officeDocument/2006/relationships/oleObject" Target="../embeddings/oleObject316.bin"/><Relationship Id="rId419" Type="http://schemas.openxmlformats.org/officeDocument/2006/relationships/oleObject" Target="../embeddings/oleObject414.bin"/><Relationship Id="rId626" Type="http://schemas.openxmlformats.org/officeDocument/2006/relationships/oleObject" Target="../embeddings/oleObject621.bin"/><Relationship Id="rId973" Type="http://schemas.openxmlformats.org/officeDocument/2006/relationships/oleObject" Target="../embeddings/oleObject968.bin"/><Relationship Id="rId833" Type="http://schemas.openxmlformats.org/officeDocument/2006/relationships/oleObject" Target="../embeddings/oleObject828.bin"/><Relationship Id="rId265" Type="http://schemas.openxmlformats.org/officeDocument/2006/relationships/oleObject" Target="../embeddings/oleObject260.bin"/><Relationship Id="rId472" Type="http://schemas.openxmlformats.org/officeDocument/2006/relationships/oleObject" Target="../embeddings/oleObject467.bin"/><Relationship Id="rId900" Type="http://schemas.openxmlformats.org/officeDocument/2006/relationships/oleObject" Target="../embeddings/oleObject895.bin"/><Relationship Id="rId125" Type="http://schemas.openxmlformats.org/officeDocument/2006/relationships/oleObject" Target="../embeddings/oleObject120.bin"/><Relationship Id="rId332" Type="http://schemas.openxmlformats.org/officeDocument/2006/relationships/oleObject" Target="../embeddings/oleObject327.bin"/><Relationship Id="rId777" Type="http://schemas.openxmlformats.org/officeDocument/2006/relationships/oleObject" Target="../embeddings/oleObject772.bin"/><Relationship Id="rId984" Type="http://schemas.openxmlformats.org/officeDocument/2006/relationships/oleObject" Target="../embeddings/oleObject979.bin"/><Relationship Id="rId637" Type="http://schemas.openxmlformats.org/officeDocument/2006/relationships/oleObject" Target="../embeddings/oleObject632.bin"/><Relationship Id="rId844" Type="http://schemas.openxmlformats.org/officeDocument/2006/relationships/oleObject" Target="../embeddings/oleObject839.bin"/><Relationship Id="rId276" Type="http://schemas.openxmlformats.org/officeDocument/2006/relationships/oleObject" Target="../embeddings/oleObject271.bin"/><Relationship Id="rId483" Type="http://schemas.openxmlformats.org/officeDocument/2006/relationships/oleObject" Target="../embeddings/oleObject478.bin"/><Relationship Id="rId690" Type="http://schemas.openxmlformats.org/officeDocument/2006/relationships/oleObject" Target="../embeddings/oleObject685.bin"/><Relationship Id="rId704" Type="http://schemas.openxmlformats.org/officeDocument/2006/relationships/oleObject" Target="../embeddings/oleObject699.bin"/><Relationship Id="rId911" Type="http://schemas.openxmlformats.org/officeDocument/2006/relationships/oleObject" Target="../embeddings/oleObject906.bin"/><Relationship Id="rId40" Type="http://schemas.openxmlformats.org/officeDocument/2006/relationships/oleObject" Target="../embeddings/oleObject35.bin"/><Relationship Id="rId136" Type="http://schemas.openxmlformats.org/officeDocument/2006/relationships/oleObject" Target="../embeddings/oleObject131.bin"/><Relationship Id="rId343" Type="http://schemas.openxmlformats.org/officeDocument/2006/relationships/oleObject" Target="../embeddings/oleObject338.bin"/><Relationship Id="rId550" Type="http://schemas.openxmlformats.org/officeDocument/2006/relationships/oleObject" Target="../embeddings/oleObject545.bin"/><Relationship Id="rId788" Type="http://schemas.openxmlformats.org/officeDocument/2006/relationships/oleObject" Target="../embeddings/oleObject783.bin"/><Relationship Id="rId995" Type="http://schemas.openxmlformats.org/officeDocument/2006/relationships/oleObject" Target="../embeddings/oleObject990.bin"/><Relationship Id="rId203" Type="http://schemas.openxmlformats.org/officeDocument/2006/relationships/oleObject" Target="../embeddings/oleObject198.bin"/><Relationship Id="rId648" Type="http://schemas.openxmlformats.org/officeDocument/2006/relationships/oleObject" Target="../embeddings/oleObject643.bin"/><Relationship Id="rId855" Type="http://schemas.openxmlformats.org/officeDocument/2006/relationships/oleObject" Target="../embeddings/oleObject850.bin"/><Relationship Id="rId287" Type="http://schemas.openxmlformats.org/officeDocument/2006/relationships/oleObject" Target="../embeddings/oleObject282.bin"/><Relationship Id="rId410" Type="http://schemas.openxmlformats.org/officeDocument/2006/relationships/oleObject" Target="../embeddings/oleObject405.bin"/><Relationship Id="rId494" Type="http://schemas.openxmlformats.org/officeDocument/2006/relationships/oleObject" Target="../embeddings/oleObject489.bin"/><Relationship Id="rId508" Type="http://schemas.openxmlformats.org/officeDocument/2006/relationships/oleObject" Target="../embeddings/oleObject503.bin"/><Relationship Id="rId715" Type="http://schemas.openxmlformats.org/officeDocument/2006/relationships/oleObject" Target="../embeddings/oleObject710.bin"/><Relationship Id="rId922" Type="http://schemas.openxmlformats.org/officeDocument/2006/relationships/oleObject" Target="../embeddings/oleObject917.bin"/><Relationship Id="rId147" Type="http://schemas.openxmlformats.org/officeDocument/2006/relationships/oleObject" Target="../embeddings/oleObject142.bin"/><Relationship Id="rId354" Type="http://schemas.openxmlformats.org/officeDocument/2006/relationships/oleObject" Target="../embeddings/oleObject349.bin"/><Relationship Id="rId799" Type="http://schemas.openxmlformats.org/officeDocument/2006/relationships/oleObject" Target="../embeddings/oleObject794.bin"/><Relationship Id="rId51" Type="http://schemas.openxmlformats.org/officeDocument/2006/relationships/oleObject" Target="../embeddings/oleObject46.bin"/><Relationship Id="rId561" Type="http://schemas.openxmlformats.org/officeDocument/2006/relationships/oleObject" Target="../embeddings/oleObject556.bin"/><Relationship Id="rId659" Type="http://schemas.openxmlformats.org/officeDocument/2006/relationships/oleObject" Target="../embeddings/oleObject654.bin"/><Relationship Id="rId866" Type="http://schemas.openxmlformats.org/officeDocument/2006/relationships/oleObject" Target="../embeddings/oleObject861.bin"/><Relationship Id="rId214" Type="http://schemas.openxmlformats.org/officeDocument/2006/relationships/oleObject" Target="../embeddings/oleObject209.bin"/><Relationship Id="rId298" Type="http://schemas.openxmlformats.org/officeDocument/2006/relationships/oleObject" Target="../embeddings/oleObject293.bin"/><Relationship Id="rId421" Type="http://schemas.openxmlformats.org/officeDocument/2006/relationships/oleObject" Target="../embeddings/oleObject416.bin"/><Relationship Id="rId519" Type="http://schemas.openxmlformats.org/officeDocument/2006/relationships/oleObject" Target="../embeddings/oleObject514.bin"/><Relationship Id="rId158" Type="http://schemas.openxmlformats.org/officeDocument/2006/relationships/oleObject" Target="../embeddings/oleObject153.bin"/><Relationship Id="rId726" Type="http://schemas.openxmlformats.org/officeDocument/2006/relationships/oleObject" Target="../embeddings/oleObject721.bin"/><Relationship Id="rId933" Type="http://schemas.openxmlformats.org/officeDocument/2006/relationships/oleObject" Target="../embeddings/oleObject928.bin"/><Relationship Id="rId1009" Type="http://schemas.openxmlformats.org/officeDocument/2006/relationships/oleObject" Target="../embeddings/oleObject1004.bin"/><Relationship Id="rId62" Type="http://schemas.openxmlformats.org/officeDocument/2006/relationships/oleObject" Target="../embeddings/oleObject57.bin"/><Relationship Id="rId365" Type="http://schemas.openxmlformats.org/officeDocument/2006/relationships/oleObject" Target="../embeddings/oleObject360.bin"/><Relationship Id="rId572" Type="http://schemas.openxmlformats.org/officeDocument/2006/relationships/oleObject" Target="../embeddings/oleObject567.bin"/><Relationship Id="rId225" Type="http://schemas.openxmlformats.org/officeDocument/2006/relationships/oleObject" Target="../embeddings/oleObject220.bin"/><Relationship Id="rId432" Type="http://schemas.openxmlformats.org/officeDocument/2006/relationships/oleObject" Target="../embeddings/oleObject427.bin"/><Relationship Id="rId877" Type="http://schemas.openxmlformats.org/officeDocument/2006/relationships/oleObject" Target="../embeddings/oleObject872.bin"/><Relationship Id="rId737" Type="http://schemas.openxmlformats.org/officeDocument/2006/relationships/oleObject" Target="../embeddings/oleObject732.bin"/><Relationship Id="rId944" Type="http://schemas.openxmlformats.org/officeDocument/2006/relationships/oleObject" Target="../embeddings/oleObject939.bin"/><Relationship Id="rId73" Type="http://schemas.openxmlformats.org/officeDocument/2006/relationships/oleObject" Target="../embeddings/oleObject68.bin"/><Relationship Id="rId169" Type="http://schemas.openxmlformats.org/officeDocument/2006/relationships/oleObject" Target="../embeddings/oleObject164.bin"/><Relationship Id="rId376" Type="http://schemas.openxmlformats.org/officeDocument/2006/relationships/oleObject" Target="../embeddings/oleObject371.bin"/><Relationship Id="rId583" Type="http://schemas.openxmlformats.org/officeDocument/2006/relationships/oleObject" Target="../embeddings/oleObject578.bin"/><Relationship Id="rId790" Type="http://schemas.openxmlformats.org/officeDocument/2006/relationships/oleObject" Target="../embeddings/oleObject785.bin"/><Relationship Id="rId804" Type="http://schemas.openxmlformats.org/officeDocument/2006/relationships/oleObject" Target="../embeddings/oleObject799.bin"/><Relationship Id="rId4" Type="http://schemas.openxmlformats.org/officeDocument/2006/relationships/oleObject" Target="../embeddings/oleObject1.bin"/><Relationship Id="rId236" Type="http://schemas.openxmlformats.org/officeDocument/2006/relationships/oleObject" Target="../embeddings/oleObject231.bin"/><Relationship Id="rId443" Type="http://schemas.openxmlformats.org/officeDocument/2006/relationships/oleObject" Target="../embeddings/oleObject438.bin"/><Relationship Id="rId650" Type="http://schemas.openxmlformats.org/officeDocument/2006/relationships/oleObject" Target="../embeddings/oleObject645.bin"/><Relationship Id="rId888" Type="http://schemas.openxmlformats.org/officeDocument/2006/relationships/oleObject" Target="../embeddings/oleObject883.bin"/><Relationship Id="rId303" Type="http://schemas.openxmlformats.org/officeDocument/2006/relationships/oleObject" Target="../embeddings/oleObject298.bin"/><Relationship Id="rId748" Type="http://schemas.openxmlformats.org/officeDocument/2006/relationships/oleObject" Target="../embeddings/oleObject743.bin"/><Relationship Id="rId955" Type="http://schemas.openxmlformats.org/officeDocument/2006/relationships/oleObject" Target="../embeddings/oleObject950.bin"/><Relationship Id="rId84" Type="http://schemas.openxmlformats.org/officeDocument/2006/relationships/oleObject" Target="../embeddings/oleObject79.bin"/><Relationship Id="rId387" Type="http://schemas.openxmlformats.org/officeDocument/2006/relationships/oleObject" Target="../embeddings/oleObject382.bin"/><Relationship Id="rId510" Type="http://schemas.openxmlformats.org/officeDocument/2006/relationships/oleObject" Target="../embeddings/oleObject505.bin"/><Relationship Id="rId594" Type="http://schemas.openxmlformats.org/officeDocument/2006/relationships/oleObject" Target="../embeddings/oleObject589.bin"/><Relationship Id="rId608" Type="http://schemas.openxmlformats.org/officeDocument/2006/relationships/oleObject" Target="../embeddings/oleObject603.bin"/><Relationship Id="rId815" Type="http://schemas.openxmlformats.org/officeDocument/2006/relationships/oleObject" Target="../embeddings/oleObject810.bin"/><Relationship Id="rId247" Type="http://schemas.openxmlformats.org/officeDocument/2006/relationships/oleObject" Target="../embeddings/oleObject242.bin"/><Relationship Id="rId899" Type="http://schemas.openxmlformats.org/officeDocument/2006/relationships/oleObject" Target="../embeddings/oleObject894.bin"/><Relationship Id="rId1000" Type="http://schemas.openxmlformats.org/officeDocument/2006/relationships/oleObject" Target="../embeddings/oleObject995.bin"/><Relationship Id="rId107" Type="http://schemas.openxmlformats.org/officeDocument/2006/relationships/oleObject" Target="../embeddings/oleObject102.bin"/><Relationship Id="rId454" Type="http://schemas.openxmlformats.org/officeDocument/2006/relationships/oleObject" Target="../embeddings/oleObject449.bin"/><Relationship Id="rId661" Type="http://schemas.openxmlformats.org/officeDocument/2006/relationships/oleObject" Target="../embeddings/oleObject656.bin"/><Relationship Id="rId759" Type="http://schemas.openxmlformats.org/officeDocument/2006/relationships/oleObject" Target="../embeddings/oleObject754.bin"/><Relationship Id="rId966" Type="http://schemas.openxmlformats.org/officeDocument/2006/relationships/oleObject" Target="../embeddings/oleObject961.bin"/><Relationship Id="rId11" Type="http://schemas.openxmlformats.org/officeDocument/2006/relationships/oleObject" Target="../embeddings/oleObject6.bin"/><Relationship Id="rId314" Type="http://schemas.openxmlformats.org/officeDocument/2006/relationships/oleObject" Target="../embeddings/oleObject309.bin"/><Relationship Id="rId398" Type="http://schemas.openxmlformats.org/officeDocument/2006/relationships/oleObject" Target="../embeddings/oleObject393.bin"/><Relationship Id="rId521" Type="http://schemas.openxmlformats.org/officeDocument/2006/relationships/oleObject" Target="../embeddings/oleObject516.bin"/><Relationship Id="rId619" Type="http://schemas.openxmlformats.org/officeDocument/2006/relationships/oleObject" Target="../embeddings/oleObject614.bin"/><Relationship Id="rId95" Type="http://schemas.openxmlformats.org/officeDocument/2006/relationships/oleObject" Target="../embeddings/oleObject90.bin"/><Relationship Id="rId160" Type="http://schemas.openxmlformats.org/officeDocument/2006/relationships/oleObject" Target="../embeddings/oleObject155.bin"/><Relationship Id="rId826" Type="http://schemas.openxmlformats.org/officeDocument/2006/relationships/oleObject" Target="../embeddings/oleObject821.bin"/><Relationship Id="rId1011" Type="http://schemas.openxmlformats.org/officeDocument/2006/relationships/oleObject" Target="../embeddings/oleObject1006.bin"/><Relationship Id="rId258" Type="http://schemas.openxmlformats.org/officeDocument/2006/relationships/oleObject" Target="../embeddings/oleObject253.bin"/><Relationship Id="rId465" Type="http://schemas.openxmlformats.org/officeDocument/2006/relationships/oleObject" Target="../embeddings/oleObject460.bin"/><Relationship Id="rId672" Type="http://schemas.openxmlformats.org/officeDocument/2006/relationships/oleObject" Target="../embeddings/oleObject667.bin"/><Relationship Id="rId22" Type="http://schemas.openxmlformats.org/officeDocument/2006/relationships/oleObject" Target="../embeddings/oleObject17.bin"/><Relationship Id="rId118" Type="http://schemas.openxmlformats.org/officeDocument/2006/relationships/oleObject" Target="../embeddings/oleObject113.bin"/><Relationship Id="rId325" Type="http://schemas.openxmlformats.org/officeDocument/2006/relationships/oleObject" Target="../embeddings/oleObject320.bin"/><Relationship Id="rId532" Type="http://schemas.openxmlformats.org/officeDocument/2006/relationships/oleObject" Target="../embeddings/oleObject527.bin"/><Relationship Id="rId977" Type="http://schemas.openxmlformats.org/officeDocument/2006/relationships/oleObject" Target="../embeddings/oleObject972.bin"/><Relationship Id="rId171" Type="http://schemas.openxmlformats.org/officeDocument/2006/relationships/oleObject" Target="../embeddings/oleObject166.bin"/><Relationship Id="rId837" Type="http://schemas.openxmlformats.org/officeDocument/2006/relationships/oleObject" Target="../embeddings/oleObject832.bin"/><Relationship Id="rId1022" Type="http://schemas.openxmlformats.org/officeDocument/2006/relationships/oleObject" Target="../embeddings/oleObject1017.bin"/><Relationship Id="rId269" Type="http://schemas.openxmlformats.org/officeDocument/2006/relationships/oleObject" Target="../embeddings/oleObject264.bin"/><Relationship Id="rId476" Type="http://schemas.openxmlformats.org/officeDocument/2006/relationships/oleObject" Target="../embeddings/oleObject471.bin"/><Relationship Id="rId683" Type="http://schemas.openxmlformats.org/officeDocument/2006/relationships/oleObject" Target="../embeddings/oleObject678.bin"/><Relationship Id="rId890" Type="http://schemas.openxmlformats.org/officeDocument/2006/relationships/oleObject" Target="../embeddings/oleObject885.bin"/><Relationship Id="rId904" Type="http://schemas.openxmlformats.org/officeDocument/2006/relationships/oleObject" Target="../embeddings/oleObject899.bin"/><Relationship Id="rId33" Type="http://schemas.openxmlformats.org/officeDocument/2006/relationships/oleObject" Target="../embeddings/oleObject28.bin"/><Relationship Id="rId129" Type="http://schemas.openxmlformats.org/officeDocument/2006/relationships/oleObject" Target="../embeddings/oleObject124.bin"/><Relationship Id="rId336" Type="http://schemas.openxmlformats.org/officeDocument/2006/relationships/oleObject" Target="../embeddings/oleObject331.bin"/><Relationship Id="rId543" Type="http://schemas.openxmlformats.org/officeDocument/2006/relationships/oleObject" Target="../embeddings/oleObject538.bin"/><Relationship Id="rId988" Type="http://schemas.openxmlformats.org/officeDocument/2006/relationships/oleObject" Target="../embeddings/oleObject983.bin"/><Relationship Id="rId182" Type="http://schemas.openxmlformats.org/officeDocument/2006/relationships/oleObject" Target="../embeddings/oleObject177.bin"/><Relationship Id="rId403" Type="http://schemas.openxmlformats.org/officeDocument/2006/relationships/oleObject" Target="../embeddings/oleObject398.bin"/><Relationship Id="rId750" Type="http://schemas.openxmlformats.org/officeDocument/2006/relationships/oleObject" Target="../embeddings/oleObject745.bin"/><Relationship Id="rId848" Type="http://schemas.openxmlformats.org/officeDocument/2006/relationships/oleObject" Target="../embeddings/oleObject843.bin"/><Relationship Id="rId487" Type="http://schemas.openxmlformats.org/officeDocument/2006/relationships/oleObject" Target="../embeddings/oleObject482.bin"/><Relationship Id="rId610" Type="http://schemas.openxmlformats.org/officeDocument/2006/relationships/oleObject" Target="../embeddings/oleObject605.bin"/><Relationship Id="rId694" Type="http://schemas.openxmlformats.org/officeDocument/2006/relationships/oleObject" Target="../embeddings/oleObject689.bin"/><Relationship Id="rId708" Type="http://schemas.openxmlformats.org/officeDocument/2006/relationships/oleObject" Target="../embeddings/oleObject703.bin"/><Relationship Id="rId915" Type="http://schemas.openxmlformats.org/officeDocument/2006/relationships/oleObject" Target="../embeddings/oleObject910.bin"/><Relationship Id="rId347" Type="http://schemas.openxmlformats.org/officeDocument/2006/relationships/oleObject" Target="../embeddings/oleObject342.bin"/><Relationship Id="rId999" Type="http://schemas.openxmlformats.org/officeDocument/2006/relationships/oleObject" Target="../embeddings/oleObject994.bin"/><Relationship Id="rId44" Type="http://schemas.openxmlformats.org/officeDocument/2006/relationships/oleObject" Target="../embeddings/oleObject39.bin"/><Relationship Id="rId554" Type="http://schemas.openxmlformats.org/officeDocument/2006/relationships/oleObject" Target="../embeddings/oleObject549.bin"/><Relationship Id="rId761" Type="http://schemas.openxmlformats.org/officeDocument/2006/relationships/oleObject" Target="../embeddings/oleObject756.bin"/><Relationship Id="rId859" Type="http://schemas.openxmlformats.org/officeDocument/2006/relationships/oleObject" Target="../embeddings/oleObject854.bin"/><Relationship Id="rId193" Type="http://schemas.openxmlformats.org/officeDocument/2006/relationships/oleObject" Target="../embeddings/oleObject188.bin"/><Relationship Id="rId207" Type="http://schemas.openxmlformats.org/officeDocument/2006/relationships/oleObject" Target="../embeddings/oleObject202.bin"/><Relationship Id="rId414" Type="http://schemas.openxmlformats.org/officeDocument/2006/relationships/oleObject" Target="../embeddings/oleObject409.bin"/><Relationship Id="rId498" Type="http://schemas.openxmlformats.org/officeDocument/2006/relationships/oleObject" Target="../embeddings/oleObject493.bin"/><Relationship Id="rId621" Type="http://schemas.openxmlformats.org/officeDocument/2006/relationships/oleObject" Target="../embeddings/oleObject616.bin"/><Relationship Id="rId260" Type="http://schemas.openxmlformats.org/officeDocument/2006/relationships/oleObject" Target="../embeddings/oleObject255.bin"/><Relationship Id="rId719" Type="http://schemas.openxmlformats.org/officeDocument/2006/relationships/oleObject" Target="../embeddings/oleObject714.bin"/><Relationship Id="rId926" Type="http://schemas.openxmlformats.org/officeDocument/2006/relationships/oleObject" Target="../embeddings/oleObject921.bin"/><Relationship Id="rId55" Type="http://schemas.openxmlformats.org/officeDocument/2006/relationships/oleObject" Target="../embeddings/oleObject50.bin"/><Relationship Id="rId120" Type="http://schemas.openxmlformats.org/officeDocument/2006/relationships/oleObject" Target="../embeddings/oleObject115.bin"/><Relationship Id="rId358" Type="http://schemas.openxmlformats.org/officeDocument/2006/relationships/oleObject" Target="../embeddings/oleObject353.bin"/><Relationship Id="rId565" Type="http://schemas.openxmlformats.org/officeDocument/2006/relationships/oleObject" Target="../embeddings/oleObject560.bin"/><Relationship Id="rId772" Type="http://schemas.openxmlformats.org/officeDocument/2006/relationships/oleObject" Target="../embeddings/oleObject767.bin"/><Relationship Id="rId218" Type="http://schemas.openxmlformats.org/officeDocument/2006/relationships/oleObject" Target="../embeddings/oleObject213.bin"/><Relationship Id="rId425" Type="http://schemas.openxmlformats.org/officeDocument/2006/relationships/oleObject" Target="../embeddings/oleObject420.bin"/><Relationship Id="rId632" Type="http://schemas.openxmlformats.org/officeDocument/2006/relationships/oleObject" Target="../embeddings/oleObject627.bin"/><Relationship Id="rId271" Type="http://schemas.openxmlformats.org/officeDocument/2006/relationships/oleObject" Target="../embeddings/oleObject266.bin"/><Relationship Id="rId937" Type="http://schemas.openxmlformats.org/officeDocument/2006/relationships/oleObject" Target="../embeddings/oleObject932.bin"/><Relationship Id="rId66" Type="http://schemas.openxmlformats.org/officeDocument/2006/relationships/oleObject" Target="../embeddings/oleObject61.bin"/><Relationship Id="rId131" Type="http://schemas.openxmlformats.org/officeDocument/2006/relationships/oleObject" Target="../embeddings/oleObject126.bin"/><Relationship Id="rId369" Type="http://schemas.openxmlformats.org/officeDocument/2006/relationships/oleObject" Target="../embeddings/oleObject364.bin"/><Relationship Id="rId576" Type="http://schemas.openxmlformats.org/officeDocument/2006/relationships/oleObject" Target="../embeddings/oleObject571.bin"/><Relationship Id="rId783" Type="http://schemas.openxmlformats.org/officeDocument/2006/relationships/oleObject" Target="../embeddings/oleObject778.bin"/><Relationship Id="rId990" Type="http://schemas.openxmlformats.org/officeDocument/2006/relationships/oleObject" Target="../embeddings/oleObject985.bin"/><Relationship Id="rId229" Type="http://schemas.openxmlformats.org/officeDocument/2006/relationships/oleObject" Target="../embeddings/oleObject224.bin"/><Relationship Id="rId436" Type="http://schemas.openxmlformats.org/officeDocument/2006/relationships/oleObject" Target="../embeddings/oleObject431.bin"/><Relationship Id="rId643" Type="http://schemas.openxmlformats.org/officeDocument/2006/relationships/oleObject" Target="../embeddings/oleObject638.bin"/><Relationship Id="rId850" Type="http://schemas.openxmlformats.org/officeDocument/2006/relationships/oleObject" Target="../embeddings/oleObject845.bin"/><Relationship Id="rId948" Type="http://schemas.openxmlformats.org/officeDocument/2006/relationships/oleObject" Target="../embeddings/oleObject943.bin"/><Relationship Id="rId77" Type="http://schemas.openxmlformats.org/officeDocument/2006/relationships/oleObject" Target="../embeddings/oleObject72.bin"/><Relationship Id="rId282" Type="http://schemas.openxmlformats.org/officeDocument/2006/relationships/oleObject" Target="../embeddings/oleObject277.bin"/><Relationship Id="rId503" Type="http://schemas.openxmlformats.org/officeDocument/2006/relationships/oleObject" Target="../embeddings/oleObject498.bin"/><Relationship Id="rId587" Type="http://schemas.openxmlformats.org/officeDocument/2006/relationships/oleObject" Target="../embeddings/oleObject582.bin"/><Relationship Id="rId710" Type="http://schemas.openxmlformats.org/officeDocument/2006/relationships/oleObject" Target="../embeddings/oleObject705.bin"/><Relationship Id="rId808" Type="http://schemas.openxmlformats.org/officeDocument/2006/relationships/oleObject" Target="../embeddings/oleObject803.bin"/><Relationship Id="rId8" Type="http://schemas.openxmlformats.org/officeDocument/2006/relationships/oleObject" Target="../embeddings/oleObject3.bin"/><Relationship Id="rId142" Type="http://schemas.openxmlformats.org/officeDocument/2006/relationships/oleObject" Target="../embeddings/oleObject137.bin"/><Relationship Id="rId447" Type="http://schemas.openxmlformats.org/officeDocument/2006/relationships/oleObject" Target="../embeddings/oleObject442.bin"/><Relationship Id="rId794" Type="http://schemas.openxmlformats.org/officeDocument/2006/relationships/oleObject" Target="../embeddings/oleObject789.bin"/><Relationship Id="rId654" Type="http://schemas.openxmlformats.org/officeDocument/2006/relationships/oleObject" Target="../embeddings/oleObject649.bin"/><Relationship Id="rId861" Type="http://schemas.openxmlformats.org/officeDocument/2006/relationships/oleObject" Target="../embeddings/oleObject856.bin"/><Relationship Id="rId959" Type="http://schemas.openxmlformats.org/officeDocument/2006/relationships/oleObject" Target="../embeddings/oleObject954.bin"/><Relationship Id="rId293" Type="http://schemas.openxmlformats.org/officeDocument/2006/relationships/oleObject" Target="../embeddings/oleObject288.bin"/><Relationship Id="rId307" Type="http://schemas.openxmlformats.org/officeDocument/2006/relationships/oleObject" Target="../embeddings/oleObject302.bin"/><Relationship Id="rId514" Type="http://schemas.openxmlformats.org/officeDocument/2006/relationships/oleObject" Target="../embeddings/oleObject509.bin"/><Relationship Id="rId721" Type="http://schemas.openxmlformats.org/officeDocument/2006/relationships/oleObject" Target="../embeddings/oleObject716.bin"/><Relationship Id="rId88" Type="http://schemas.openxmlformats.org/officeDocument/2006/relationships/oleObject" Target="../embeddings/oleObject83.bin"/><Relationship Id="rId153" Type="http://schemas.openxmlformats.org/officeDocument/2006/relationships/oleObject" Target="../embeddings/oleObject148.bin"/><Relationship Id="rId360" Type="http://schemas.openxmlformats.org/officeDocument/2006/relationships/oleObject" Target="../embeddings/oleObject355.bin"/><Relationship Id="rId598" Type="http://schemas.openxmlformats.org/officeDocument/2006/relationships/oleObject" Target="../embeddings/oleObject593.bin"/><Relationship Id="rId819" Type="http://schemas.openxmlformats.org/officeDocument/2006/relationships/oleObject" Target="../embeddings/oleObject814.bin"/><Relationship Id="rId1004" Type="http://schemas.openxmlformats.org/officeDocument/2006/relationships/oleObject" Target="../embeddings/oleObject999.bin"/><Relationship Id="rId220" Type="http://schemas.openxmlformats.org/officeDocument/2006/relationships/oleObject" Target="../embeddings/oleObject215.bin"/><Relationship Id="rId458" Type="http://schemas.openxmlformats.org/officeDocument/2006/relationships/oleObject" Target="../embeddings/oleObject453.bin"/><Relationship Id="rId665" Type="http://schemas.openxmlformats.org/officeDocument/2006/relationships/oleObject" Target="../embeddings/oleObject660.bin"/><Relationship Id="rId872" Type="http://schemas.openxmlformats.org/officeDocument/2006/relationships/oleObject" Target="../embeddings/oleObject867.bin"/><Relationship Id="rId15" Type="http://schemas.openxmlformats.org/officeDocument/2006/relationships/oleObject" Target="../embeddings/oleObject10.bin"/><Relationship Id="rId318" Type="http://schemas.openxmlformats.org/officeDocument/2006/relationships/oleObject" Target="../embeddings/oleObject313.bin"/><Relationship Id="rId525" Type="http://schemas.openxmlformats.org/officeDocument/2006/relationships/oleObject" Target="../embeddings/oleObject520.bin"/><Relationship Id="rId732" Type="http://schemas.openxmlformats.org/officeDocument/2006/relationships/oleObject" Target="../embeddings/oleObject727.bin"/><Relationship Id="rId99" Type="http://schemas.openxmlformats.org/officeDocument/2006/relationships/oleObject" Target="../embeddings/oleObject94.bin"/><Relationship Id="rId164" Type="http://schemas.openxmlformats.org/officeDocument/2006/relationships/oleObject" Target="../embeddings/oleObject159.bin"/><Relationship Id="rId371" Type="http://schemas.openxmlformats.org/officeDocument/2006/relationships/oleObject" Target="../embeddings/oleObject366.bin"/><Relationship Id="rId1015" Type="http://schemas.openxmlformats.org/officeDocument/2006/relationships/oleObject" Target="../embeddings/oleObject1010.bin"/><Relationship Id="rId469" Type="http://schemas.openxmlformats.org/officeDocument/2006/relationships/oleObject" Target="../embeddings/oleObject464.bin"/><Relationship Id="rId676" Type="http://schemas.openxmlformats.org/officeDocument/2006/relationships/oleObject" Target="../embeddings/oleObject671.bin"/><Relationship Id="rId883" Type="http://schemas.openxmlformats.org/officeDocument/2006/relationships/oleObject" Target="../embeddings/oleObject878.bin"/><Relationship Id="rId26" Type="http://schemas.openxmlformats.org/officeDocument/2006/relationships/oleObject" Target="../embeddings/oleObject21.bin"/><Relationship Id="rId231" Type="http://schemas.openxmlformats.org/officeDocument/2006/relationships/oleObject" Target="../embeddings/oleObject226.bin"/><Relationship Id="rId329" Type="http://schemas.openxmlformats.org/officeDocument/2006/relationships/oleObject" Target="../embeddings/oleObject324.bin"/><Relationship Id="rId536" Type="http://schemas.openxmlformats.org/officeDocument/2006/relationships/oleObject" Target="../embeddings/oleObject531.bin"/><Relationship Id="rId175" Type="http://schemas.openxmlformats.org/officeDocument/2006/relationships/oleObject" Target="../embeddings/oleObject170.bin"/><Relationship Id="rId743" Type="http://schemas.openxmlformats.org/officeDocument/2006/relationships/oleObject" Target="../embeddings/oleObject738.bin"/><Relationship Id="rId950" Type="http://schemas.openxmlformats.org/officeDocument/2006/relationships/oleObject" Target="../embeddings/oleObject945.bin"/><Relationship Id="rId1026" Type="http://schemas.openxmlformats.org/officeDocument/2006/relationships/oleObject" Target="../embeddings/oleObject1021.bin"/><Relationship Id="rId382" Type="http://schemas.openxmlformats.org/officeDocument/2006/relationships/oleObject" Target="../embeddings/oleObject377.bin"/><Relationship Id="rId603" Type="http://schemas.openxmlformats.org/officeDocument/2006/relationships/oleObject" Target="../embeddings/oleObject598.bin"/><Relationship Id="rId687" Type="http://schemas.openxmlformats.org/officeDocument/2006/relationships/oleObject" Target="../embeddings/oleObject682.bin"/><Relationship Id="rId810" Type="http://schemas.openxmlformats.org/officeDocument/2006/relationships/oleObject" Target="../embeddings/oleObject805.bin"/><Relationship Id="rId908" Type="http://schemas.openxmlformats.org/officeDocument/2006/relationships/oleObject" Target="../embeddings/oleObject903.bin"/><Relationship Id="rId242" Type="http://schemas.openxmlformats.org/officeDocument/2006/relationships/oleObject" Target="../embeddings/oleObject237.bin"/><Relationship Id="rId894" Type="http://schemas.openxmlformats.org/officeDocument/2006/relationships/oleObject" Target="../embeddings/oleObject889.bin"/><Relationship Id="rId37" Type="http://schemas.openxmlformats.org/officeDocument/2006/relationships/oleObject" Target="../embeddings/oleObject32.bin"/><Relationship Id="rId102" Type="http://schemas.openxmlformats.org/officeDocument/2006/relationships/oleObject" Target="../embeddings/oleObject97.bin"/><Relationship Id="rId547" Type="http://schemas.openxmlformats.org/officeDocument/2006/relationships/oleObject" Target="../embeddings/oleObject542.bin"/><Relationship Id="rId754" Type="http://schemas.openxmlformats.org/officeDocument/2006/relationships/oleObject" Target="../embeddings/oleObject749.bin"/><Relationship Id="rId961" Type="http://schemas.openxmlformats.org/officeDocument/2006/relationships/oleObject" Target="../embeddings/oleObject956.bin"/><Relationship Id="rId90" Type="http://schemas.openxmlformats.org/officeDocument/2006/relationships/oleObject" Target="../embeddings/oleObject85.bin"/><Relationship Id="rId186" Type="http://schemas.openxmlformats.org/officeDocument/2006/relationships/oleObject" Target="../embeddings/oleObject181.bin"/><Relationship Id="rId393" Type="http://schemas.openxmlformats.org/officeDocument/2006/relationships/oleObject" Target="../embeddings/oleObject388.bin"/><Relationship Id="rId407" Type="http://schemas.openxmlformats.org/officeDocument/2006/relationships/oleObject" Target="../embeddings/oleObject402.bin"/><Relationship Id="rId614" Type="http://schemas.openxmlformats.org/officeDocument/2006/relationships/oleObject" Target="../embeddings/oleObject609.bin"/><Relationship Id="rId821" Type="http://schemas.openxmlformats.org/officeDocument/2006/relationships/oleObject" Target="../embeddings/oleObject816.bin"/><Relationship Id="rId253" Type="http://schemas.openxmlformats.org/officeDocument/2006/relationships/oleObject" Target="../embeddings/oleObject248.bin"/><Relationship Id="rId460" Type="http://schemas.openxmlformats.org/officeDocument/2006/relationships/oleObject" Target="../embeddings/oleObject455.bin"/><Relationship Id="rId698" Type="http://schemas.openxmlformats.org/officeDocument/2006/relationships/oleObject" Target="../embeddings/oleObject693.bin"/><Relationship Id="rId919" Type="http://schemas.openxmlformats.org/officeDocument/2006/relationships/oleObject" Target="../embeddings/oleObject914.bin"/><Relationship Id="rId48" Type="http://schemas.openxmlformats.org/officeDocument/2006/relationships/oleObject" Target="../embeddings/oleObject43.bin"/><Relationship Id="rId113" Type="http://schemas.openxmlformats.org/officeDocument/2006/relationships/oleObject" Target="../embeddings/oleObject108.bin"/><Relationship Id="rId320" Type="http://schemas.openxmlformats.org/officeDocument/2006/relationships/oleObject" Target="../embeddings/oleObject315.bin"/><Relationship Id="rId558" Type="http://schemas.openxmlformats.org/officeDocument/2006/relationships/oleObject" Target="../embeddings/oleObject553.bin"/><Relationship Id="rId765" Type="http://schemas.openxmlformats.org/officeDocument/2006/relationships/oleObject" Target="../embeddings/oleObject760.bin"/><Relationship Id="rId972" Type="http://schemas.openxmlformats.org/officeDocument/2006/relationships/oleObject" Target="../embeddings/oleObject967.bin"/><Relationship Id="rId197" Type="http://schemas.openxmlformats.org/officeDocument/2006/relationships/oleObject" Target="../embeddings/oleObject192.bin"/><Relationship Id="rId418" Type="http://schemas.openxmlformats.org/officeDocument/2006/relationships/oleObject" Target="../embeddings/oleObject413.bin"/><Relationship Id="rId625" Type="http://schemas.openxmlformats.org/officeDocument/2006/relationships/oleObject" Target="../embeddings/oleObject620.bin"/><Relationship Id="rId832" Type="http://schemas.openxmlformats.org/officeDocument/2006/relationships/oleObject" Target="../embeddings/oleObject827.bin"/><Relationship Id="rId264" Type="http://schemas.openxmlformats.org/officeDocument/2006/relationships/oleObject" Target="../embeddings/oleObject259.bin"/><Relationship Id="rId471" Type="http://schemas.openxmlformats.org/officeDocument/2006/relationships/oleObject" Target="../embeddings/oleObject466.bin"/><Relationship Id="rId59" Type="http://schemas.openxmlformats.org/officeDocument/2006/relationships/oleObject" Target="../embeddings/oleObject54.bin"/><Relationship Id="rId124" Type="http://schemas.openxmlformats.org/officeDocument/2006/relationships/oleObject" Target="../embeddings/oleObject119.bin"/><Relationship Id="rId569" Type="http://schemas.openxmlformats.org/officeDocument/2006/relationships/oleObject" Target="../embeddings/oleObject564.bin"/><Relationship Id="rId776" Type="http://schemas.openxmlformats.org/officeDocument/2006/relationships/oleObject" Target="../embeddings/oleObject771.bin"/><Relationship Id="rId983" Type="http://schemas.openxmlformats.org/officeDocument/2006/relationships/oleObject" Target="../embeddings/oleObject978.bin"/><Relationship Id="rId331" Type="http://schemas.openxmlformats.org/officeDocument/2006/relationships/oleObject" Target="../embeddings/oleObject326.bin"/><Relationship Id="rId429" Type="http://schemas.openxmlformats.org/officeDocument/2006/relationships/oleObject" Target="../embeddings/oleObject424.bin"/><Relationship Id="rId636" Type="http://schemas.openxmlformats.org/officeDocument/2006/relationships/oleObject" Target="../embeddings/oleObject631.bin"/><Relationship Id="rId843" Type="http://schemas.openxmlformats.org/officeDocument/2006/relationships/oleObject" Target="../embeddings/oleObject838.bin"/><Relationship Id="rId275" Type="http://schemas.openxmlformats.org/officeDocument/2006/relationships/oleObject" Target="../embeddings/oleObject270.bin"/><Relationship Id="rId482" Type="http://schemas.openxmlformats.org/officeDocument/2006/relationships/oleObject" Target="../embeddings/oleObject477.bin"/><Relationship Id="rId703" Type="http://schemas.openxmlformats.org/officeDocument/2006/relationships/oleObject" Target="../embeddings/oleObject698.bin"/><Relationship Id="rId910" Type="http://schemas.openxmlformats.org/officeDocument/2006/relationships/oleObject" Target="../embeddings/oleObject905.bin"/><Relationship Id="rId135" Type="http://schemas.openxmlformats.org/officeDocument/2006/relationships/oleObject" Target="../embeddings/oleObject130.bin"/><Relationship Id="rId342" Type="http://schemas.openxmlformats.org/officeDocument/2006/relationships/oleObject" Target="../embeddings/oleObject337.bin"/><Relationship Id="rId787" Type="http://schemas.openxmlformats.org/officeDocument/2006/relationships/oleObject" Target="../embeddings/oleObject782.bin"/><Relationship Id="rId994" Type="http://schemas.openxmlformats.org/officeDocument/2006/relationships/oleObject" Target="../embeddings/oleObject989.bin"/><Relationship Id="rId202" Type="http://schemas.openxmlformats.org/officeDocument/2006/relationships/oleObject" Target="../embeddings/oleObject197.bin"/><Relationship Id="rId647" Type="http://schemas.openxmlformats.org/officeDocument/2006/relationships/oleObject" Target="../embeddings/oleObject642.bin"/><Relationship Id="rId854" Type="http://schemas.openxmlformats.org/officeDocument/2006/relationships/oleObject" Target="../embeddings/oleObject849.bin"/><Relationship Id="rId286" Type="http://schemas.openxmlformats.org/officeDocument/2006/relationships/oleObject" Target="../embeddings/oleObject281.bin"/><Relationship Id="rId493" Type="http://schemas.openxmlformats.org/officeDocument/2006/relationships/oleObject" Target="../embeddings/oleObject488.bin"/><Relationship Id="rId507" Type="http://schemas.openxmlformats.org/officeDocument/2006/relationships/oleObject" Target="../embeddings/oleObject502.bin"/><Relationship Id="rId714" Type="http://schemas.openxmlformats.org/officeDocument/2006/relationships/oleObject" Target="../embeddings/oleObject709.bin"/><Relationship Id="rId921" Type="http://schemas.openxmlformats.org/officeDocument/2006/relationships/oleObject" Target="../embeddings/oleObject916.bin"/><Relationship Id="rId50" Type="http://schemas.openxmlformats.org/officeDocument/2006/relationships/oleObject" Target="../embeddings/oleObject45.bin"/><Relationship Id="rId146" Type="http://schemas.openxmlformats.org/officeDocument/2006/relationships/oleObject" Target="../embeddings/oleObject141.bin"/><Relationship Id="rId353" Type="http://schemas.openxmlformats.org/officeDocument/2006/relationships/oleObject" Target="../embeddings/oleObject348.bin"/><Relationship Id="rId560" Type="http://schemas.openxmlformats.org/officeDocument/2006/relationships/oleObject" Target="../embeddings/oleObject555.bin"/><Relationship Id="rId798" Type="http://schemas.openxmlformats.org/officeDocument/2006/relationships/oleObject" Target="../embeddings/oleObject793.bin"/><Relationship Id="rId213" Type="http://schemas.openxmlformats.org/officeDocument/2006/relationships/oleObject" Target="../embeddings/oleObject208.bin"/><Relationship Id="rId420" Type="http://schemas.openxmlformats.org/officeDocument/2006/relationships/oleObject" Target="../embeddings/oleObject415.bin"/><Relationship Id="rId658" Type="http://schemas.openxmlformats.org/officeDocument/2006/relationships/oleObject" Target="../embeddings/oleObject653.bin"/><Relationship Id="rId865" Type="http://schemas.openxmlformats.org/officeDocument/2006/relationships/oleObject" Target="../embeddings/oleObject860.bin"/><Relationship Id="rId297" Type="http://schemas.openxmlformats.org/officeDocument/2006/relationships/oleObject" Target="../embeddings/oleObject292.bin"/><Relationship Id="rId518" Type="http://schemas.openxmlformats.org/officeDocument/2006/relationships/oleObject" Target="../embeddings/oleObject513.bin"/><Relationship Id="rId725" Type="http://schemas.openxmlformats.org/officeDocument/2006/relationships/oleObject" Target="../embeddings/oleObject720.bin"/><Relationship Id="rId932" Type="http://schemas.openxmlformats.org/officeDocument/2006/relationships/oleObject" Target="../embeddings/oleObject927.bin"/><Relationship Id="rId157" Type="http://schemas.openxmlformats.org/officeDocument/2006/relationships/oleObject" Target="../embeddings/oleObject152.bin"/><Relationship Id="rId364" Type="http://schemas.openxmlformats.org/officeDocument/2006/relationships/oleObject" Target="../embeddings/oleObject359.bin"/><Relationship Id="rId1008" Type="http://schemas.openxmlformats.org/officeDocument/2006/relationships/oleObject" Target="../embeddings/oleObject1003.bin"/><Relationship Id="rId61" Type="http://schemas.openxmlformats.org/officeDocument/2006/relationships/oleObject" Target="../embeddings/oleObject56.bin"/><Relationship Id="rId571" Type="http://schemas.openxmlformats.org/officeDocument/2006/relationships/oleObject" Target="../embeddings/oleObject566.bin"/><Relationship Id="rId669" Type="http://schemas.openxmlformats.org/officeDocument/2006/relationships/oleObject" Target="../embeddings/oleObject664.bin"/><Relationship Id="rId876" Type="http://schemas.openxmlformats.org/officeDocument/2006/relationships/oleObject" Target="../embeddings/oleObject871.bin"/><Relationship Id="rId19" Type="http://schemas.openxmlformats.org/officeDocument/2006/relationships/oleObject" Target="../embeddings/oleObject14.bin"/><Relationship Id="rId224" Type="http://schemas.openxmlformats.org/officeDocument/2006/relationships/oleObject" Target="../embeddings/oleObject219.bin"/><Relationship Id="rId431" Type="http://schemas.openxmlformats.org/officeDocument/2006/relationships/oleObject" Target="../embeddings/oleObject426.bin"/><Relationship Id="rId529" Type="http://schemas.openxmlformats.org/officeDocument/2006/relationships/oleObject" Target="../embeddings/oleObject524.bin"/><Relationship Id="rId736" Type="http://schemas.openxmlformats.org/officeDocument/2006/relationships/oleObject" Target="../embeddings/oleObject731.bin"/><Relationship Id="rId168" Type="http://schemas.openxmlformats.org/officeDocument/2006/relationships/oleObject" Target="../embeddings/oleObject163.bin"/><Relationship Id="rId943" Type="http://schemas.openxmlformats.org/officeDocument/2006/relationships/oleObject" Target="../embeddings/oleObject938.bin"/><Relationship Id="rId1019" Type="http://schemas.openxmlformats.org/officeDocument/2006/relationships/oleObject" Target="../embeddings/oleObject1014.bin"/><Relationship Id="rId72" Type="http://schemas.openxmlformats.org/officeDocument/2006/relationships/oleObject" Target="../embeddings/oleObject67.bin"/><Relationship Id="rId375" Type="http://schemas.openxmlformats.org/officeDocument/2006/relationships/oleObject" Target="../embeddings/oleObject370.bin"/><Relationship Id="rId582" Type="http://schemas.openxmlformats.org/officeDocument/2006/relationships/oleObject" Target="../embeddings/oleObject577.bin"/><Relationship Id="rId803" Type="http://schemas.openxmlformats.org/officeDocument/2006/relationships/oleObject" Target="../embeddings/oleObject798.bin"/><Relationship Id="rId3" Type="http://schemas.openxmlformats.org/officeDocument/2006/relationships/vmlDrawing" Target="../drawings/vmlDrawing1.vml"/><Relationship Id="rId235" Type="http://schemas.openxmlformats.org/officeDocument/2006/relationships/oleObject" Target="../embeddings/oleObject230.bin"/><Relationship Id="rId442" Type="http://schemas.openxmlformats.org/officeDocument/2006/relationships/oleObject" Target="../embeddings/oleObject437.bin"/><Relationship Id="rId887" Type="http://schemas.openxmlformats.org/officeDocument/2006/relationships/oleObject" Target="../embeddings/oleObject882.bin"/><Relationship Id="rId302" Type="http://schemas.openxmlformats.org/officeDocument/2006/relationships/oleObject" Target="../embeddings/oleObject297.bin"/><Relationship Id="rId747" Type="http://schemas.openxmlformats.org/officeDocument/2006/relationships/oleObject" Target="../embeddings/oleObject742.bin"/><Relationship Id="rId954" Type="http://schemas.openxmlformats.org/officeDocument/2006/relationships/oleObject" Target="../embeddings/oleObject949.bin"/><Relationship Id="rId83" Type="http://schemas.openxmlformats.org/officeDocument/2006/relationships/oleObject" Target="../embeddings/oleObject78.bin"/><Relationship Id="rId179" Type="http://schemas.openxmlformats.org/officeDocument/2006/relationships/oleObject" Target="../embeddings/oleObject174.bin"/><Relationship Id="rId386" Type="http://schemas.openxmlformats.org/officeDocument/2006/relationships/oleObject" Target="../embeddings/oleObject381.bin"/><Relationship Id="rId593" Type="http://schemas.openxmlformats.org/officeDocument/2006/relationships/oleObject" Target="../embeddings/oleObject588.bin"/><Relationship Id="rId607" Type="http://schemas.openxmlformats.org/officeDocument/2006/relationships/oleObject" Target="../embeddings/oleObject602.bin"/><Relationship Id="rId814" Type="http://schemas.openxmlformats.org/officeDocument/2006/relationships/oleObject" Target="../embeddings/oleObject809.bin"/><Relationship Id="rId246" Type="http://schemas.openxmlformats.org/officeDocument/2006/relationships/oleObject" Target="../embeddings/oleObject241.bin"/><Relationship Id="rId453" Type="http://schemas.openxmlformats.org/officeDocument/2006/relationships/oleObject" Target="../embeddings/oleObject448.bin"/><Relationship Id="rId660" Type="http://schemas.openxmlformats.org/officeDocument/2006/relationships/oleObject" Target="../embeddings/oleObject655.bin"/><Relationship Id="rId898" Type="http://schemas.openxmlformats.org/officeDocument/2006/relationships/oleObject" Target="../embeddings/oleObject893.bin"/><Relationship Id="rId106" Type="http://schemas.openxmlformats.org/officeDocument/2006/relationships/oleObject" Target="../embeddings/oleObject101.bin"/><Relationship Id="rId313" Type="http://schemas.openxmlformats.org/officeDocument/2006/relationships/oleObject" Target="../embeddings/oleObject308.bin"/><Relationship Id="rId758" Type="http://schemas.openxmlformats.org/officeDocument/2006/relationships/oleObject" Target="../embeddings/oleObject753.bin"/><Relationship Id="rId965" Type="http://schemas.openxmlformats.org/officeDocument/2006/relationships/oleObject" Target="../embeddings/oleObject960.bin"/><Relationship Id="rId10" Type="http://schemas.openxmlformats.org/officeDocument/2006/relationships/oleObject" Target="../embeddings/oleObject5.bin"/><Relationship Id="rId94" Type="http://schemas.openxmlformats.org/officeDocument/2006/relationships/oleObject" Target="../embeddings/oleObject89.bin"/><Relationship Id="rId397" Type="http://schemas.openxmlformats.org/officeDocument/2006/relationships/oleObject" Target="../embeddings/oleObject392.bin"/><Relationship Id="rId520" Type="http://schemas.openxmlformats.org/officeDocument/2006/relationships/oleObject" Target="../embeddings/oleObject515.bin"/><Relationship Id="rId618" Type="http://schemas.openxmlformats.org/officeDocument/2006/relationships/oleObject" Target="../embeddings/oleObject613.bin"/><Relationship Id="rId825" Type="http://schemas.openxmlformats.org/officeDocument/2006/relationships/oleObject" Target="../embeddings/oleObject820.bin"/><Relationship Id="rId257" Type="http://schemas.openxmlformats.org/officeDocument/2006/relationships/oleObject" Target="../embeddings/oleObject252.bin"/><Relationship Id="rId464" Type="http://schemas.openxmlformats.org/officeDocument/2006/relationships/oleObject" Target="../embeddings/oleObject459.bin"/><Relationship Id="rId1010" Type="http://schemas.openxmlformats.org/officeDocument/2006/relationships/oleObject" Target="../embeddings/oleObject1005.bin"/><Relationship Id="rId117" Type="http://schemas.openxmlformats.org/officeDocument/2006/relationships/oleObject" Target="../embeddings/oleObject112.bin"/><Relationship Id="rId671" Type="http://schemas.openxmlformats.org/officeDocument/2006/relationships/oleObject" Target="../embeddings/oleObject666.bin"/><Relationship Id="rId769" Type="http://schemas.openxmlformats.org/officeDocument/2006/relationships/oleObject" Target="../embeddings/oleObject764.bin"/><Relationship Id="rId976" Type="http://schemas.openxmlformats.org/officeDocument/2006/relationships/oleObject" Target="../embeddings/oleObject971.bin"/><Relationship Id="rId324" Type="http://schemas.openxmlformats.org/officeDocument/2006/relationships/oleObject" Target="../embeddings/oleObject319.bin"/><Relationship Id="rId531" Type="http://schemas.openxmlformats.org/officeDocument/2006/relationships/oleObject" Target="../embeddings/oleObject526.bin"/><Relationship Id="rId629" Type="http://schemas.openxmlformats.org/officeDocument/2006/relationships/oleObject" Target="../embeddings/oleObject6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2.xml"/><Relationship Id="rId5" Type="http://schemas.openxmlformats.org/officeDocument/2006/relationships/image" Target="../media/image3.emf"/><Relationship Id="rId4" Type="http://schemas.openxmlformats.org/officeDocument/2006/relationships/oleObject" Target="../embeddings/oleObject102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J49"/>
  <sheetViews>
    <sheetView tabSelected="1" topLeftCell="A34" zoomScaleNormal="100" workbookViewId="0">
      <selection activeCell="J42" sqref="A14:J42"/>
    </sheetView>
  </sheetViews>
  <sheetFormatPr defaultRowHeight="15" x14ac:dyDescent="0.25"/>
  <cols>
    <col min="1" max="1" width="13.5703125" customWidth="1"/>
    <col min="3" max="3" width="13.5703125" style="238" customWidth="1"/>
    <col min="4" max="4" width="49.42578125" style="23" customWidth="1"/>
    <col min="6" max="6" width="11.42578125" style="3" customWidth="1"/>
    <col min="7" max="9" width="9.28515625" style="3" bestFit="1" customWidth="1"/>
    <col min="10" max="10" width="10.140625" style="3" bestFit="1" customWidth="1"/>
  </cols>
  <sheetData>
    <row r="1" spans="1:10" s="1" customFormat="1" x14ac:dyDescent="0.25">
      <c r="C1" s="238"/>
      <c r="D1" s="20"/>
      <c r="F1" s="5"/>
      <c r="G1" s="5"/>
      <c r="H1" s="5"/>
      <c r="I1" s="5"/>
      <c r="J1" s="5"/>
    </row>
    <row r="2" spans="1:10" s="1" customFormat="1" ht="21" x14ac:dyDescent="0.35">
      <c r="A2" s="144" t="s">
        <v>100</v>
      </c>
      <c r="B2" s="145"/>
      <c r="C2" s="145"/>
      <c r="D2" s="145"/>
      <c r="E2" s="145"/>
      <c r="F2" s="145"/>
      <c r="G2" s="145"/>
      <c r="H2" s="145"/>
      <c r="I2" s="145"/>
      <c r="J2" s="146"/>
    </row>
    <row r="3" spans="1:10" s="1" customFormat="1" ht="15.75" x14ac:dyDescent="0.25">
      <c r="A3" s="147" t="s">
        <v>175</v>
      </c>
      <c r="B3" s="148"/>
      <c r="C3" s="148"/>
      <c r="D3" s="148"/>
      <c r="E3" s="148"/>
      <c r="F3" s="148"/>
      <c r="G3" s="148"/>
      <c r="H3" s="148"/>
      <c r="I3" s="148"/>
      <c r="J3" s="149"/>
    </row>
    <row r="4" spans="1:10" s="1" customFormat="1" ht="15.75" x14ac:dyDescent="0.25">
      <c r="A4" s="147" t="s">
        <v>101</v>
      </c>
      <c r="B4" s="148"/>
      <c r="C4" s="148"/>
      <c r="D4" s="148"/>
      <c r="E4" s="148"/>
      <c r="F4" s="148"/>
      <c r="G4" s="148"/>
      <c r="H4" s="148"/>
      <c r="I4" s="148"/>
      <c r="J4" s="149"/>
    </row>
    <row r="5" spans="1:10" s="1" customFormat="1" x14ac:dyDescent="0.25">
      <c r="A5" s="6"/>
      <c r="B5" s="7" t="s">
        <v>174</v>
      </c>
      <c r="C5" s="131"/>
      <c r="D5" s="21"/>
      <c r="E5" s="8"/>
      <c r="F5" s="9"/>
      <c r="G5" s="9"/>
      <c r="H5" s="9"/>
      <c r="I5" s="9"/>
      <c r="J5" s="10"/>
    </row>
    <row r="6" spans="1:10" s="1" customFormat="1" x14ac:dyDescent="0.25">
      <c r="A6" s="6"/>
      <c r="B6" s="7" t="s">
        <v>293</v>
      </c>
      <c r="C6" s="131"/>
      <c r="D6" s="22"/>
      <c r="E6" s="8" t="s">
        <v>102</v>
      </c>
      <c r="F6" s="9"/>
      <c r="G6" s="9"/>
      <c r="H6" s="9"/>
      <c r="I6" s="9"/>
      <c r="J6" s="10"/>
    </row>
    <row r="7" spans="1:10" s="1" customFormat="1" x14ac:dyDescent="0.25">
      <c r="A7" s="12"/>
      <c r="B7" s="13" t="s">
        <v>294</v>
      </c>
      <c r="C7" s="241"/>
      <c r="D7" s="14"/>
      <c r="E7" s="15"/>
      <c r="F7" s="16"/>
      <c r="G7" s="16"/>
      <c r="H7" s="16"/>
      <c r="I7" s="16"/>
      <c r="J7" s="17"/>
    </row>
    <row r="8" spans="1:10" s="1" customFormat="1" x14ac:dyDescent="0.25">
      <c r="C8" s="238"/>
      <c r="D8" s="20"/>
      <c r="F8" s="5"/>
      <c r="G8" s="5"/>
      <c r="H8" s="5"/>
      <c r="I8" s="5"/>
      <c r="J8" s="5"/>
    </row>
    <row r="9" spans="1:10" s="1" customFormat="1" ht="30" x14ac:dyDescent="0.25">
      <c r="A9" s="18" t="s">
        <v>0</v>
      </c>
      <c r="B9" s="18" t="s">
        <v>1</v>
      </c>
      <c r="C9" s="18" t="s">
        <v>291</v>
      </c>
      <c r="D9" s="18" t="s">
        <v>2</v>
      </c>
      <c r="E9" s="18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</row>
    <row r="10" spans="1:10" ht="15" customHeight="1" x14ac:dyDescent="0.25">
      <c r="A10" s="244" t="s">
        <v>9</v>
      </c>
      <c r="B10" s="244"/>
      <c r="C10" s="245"/>
      <c r="D10" s="246" t="s">
        <v>222</v>
      </c>
      <c r="E10" s="244"/>
      <c r="F10" s="247"/>
      <c r="G10" s="247"/>
      <c r="H10" s="247"/>
      <c r="I10" s="247" t="s">
        <v>10</v>
      </c>
      <c r="J10" s="247"/>
    </row>
    <row r="11" spans="1:10" x14ac:dyDescent="0.25">
      <c r="A11" s="242" t="s">
        <v>223</v>
      </c>
      <c r="B11" s="242"/>
      <c r="C11" s="243"/>
      <c r="D11" s="248" t="s">
        <v>224</v>
      </c>
      <c r="E11" s="242"/>
      <c r="F11" s="249"/>
      <c r="G11" s="249"/>
      <c r="H11" s="249"/>
      <c r="I11" s="249" t="s">
        <v>10</v>
      </c>
      <c r="J11" s="249"/>
    </row>
    <row r="12" spans="1:10" ht="15" customHeight="1" x14ac:dyDescent="0.25">
      <c r="A12" s="242" t="s">
        <v>225</v>
      </c>
      <c r="B12" s="242" t="s">
        <v>226</v>
      </c>
      <c r="C12" s="243"/>
      <c r="D12" s="248" t="s">
        <v>227</v>
      </c>
      <c r="E12" s="242" t="s">
        <v>11</v>
      </c>
      <c r="F12" s="249">
        <v>1</v>
      </c>
      <c r="G12" s="249">
        <v>0</v>
      </c>
      <c r="H12" s="249">
        <v>15171.8</v>
      </c>
      <c r="I12" s="249">
        <f>SUM(G12:H12)</f>
        <v>15171.8</v>
      </c>
      <c r="J12" s="249">
        <f>TRUNC((F12*I12),2)</f>
        <v>15171.8</v>
      </c>
    </row>
    <row r="13" spans="1:10" ht="15" customHeight="1" x14ac:dyDescent="0.25">
      <c r="A13" s="242" t="s">
        <v>228</v>
      </c>
      <c r="B13" s="242"/>
      <c r="C13" s="243"/>
      <c r="D13" s="248" t="s">
        <v>229</v>
      </c>
      <c r="E13" s="242"/>
      <c r="F13" s="249"/>
      <c r="G13" s="249"/>
      <c r="H13" s="249"/>
      <c r="I13" s="249" t="s">
        <v>10</v>
      </c>
      <c r="J13" s="249"/>
    </row>
    <row r="14" spans="1:10" ht="90" x14ac:dyDescent="0.25">
      <c r="A14" s="242" t="s">
        <v>230</v>
      </c>
      <c r="B14" s="242" t="s">
        <v>231</v>
      </c>
      <c r="C14" s="243" t="s">
        <v>232</v>
      </c>
      <c r="D14" s="248" t="s">
        <v>233</v>
      </c>
      <c r="E14" s="242" t="s">
        <v>234</v>
      </c>
      <c r="F14" s="249">
        <v>1</v>
      </c>
      <c r="G14" s="249">
        <v>741.09</v>
      </c>
      <c r="H14" s="249">
        <v>0</v>
      </c>
      <c r="I14" s="249">
        <f>SUM(G14:H14)</f>
        <v>741.09</v>
      </c>
      <c r="J14" s="249">
        <f>TRUNC((F14*I14),2)</f>
        <v>741.09</v>
      </c>
    </row>
    <row r="15" spans="1:10" x14ac:dyDescent="0.25">
      <c r="A15" s="242" t="s">
        <v>235</v>
      </c>
      <c r="B15" s="242" t="s">
        <v>236</v>
      </c>
      <c r="C15" s="243" t="s">
        <v>237</v>
      </c>
      <c r="D15" s="248" t="s">
        <v>238</v>
      </c>
      <c r="E15" s="242" t="s">
        <v>15</v>
      </c>
      <c r="F15" s="249">
        <v>12</v>
      </c>
      <c r="G15" s="249">
        <v>227.37</v>
      </c>
      <c r="H15" s="249">
        <v>27.3</v>
      </c>
      <c r="I15" s="249">
        <f>SUM(G15:H15)</f>
        <v>254.67000000000002</v>
      </c>
      <c r="J15" s="249">
        <f>TRUNC((F15*I15),2)</f>
        <v>3056.04</v>
      </c>
    </row>
    <row r="16" spans="1:10" x14ac:dyDescent="0.25">
      <c r="A16" s="242" t="s">
        <v>239</v>
      </c>
      <c r="B16" s="242" t="s">
        <v>240</v>
      </c>
      <c r="C16" s="243">
        <v>20200</v>
      </c>
      <c r="D16" s="248" t="s">
        <v>241</v>
      </c>
      <c r="E16" s="242" t="s">
        <v>15</v>
      </c>
      <c r="F16" s="249">
        <v>79.569999999999993</v>
      </c>
      <c r="G16" s="249">
        <v>1.59</v>
      </c>
      <c r="H16" s="249">
        <v>0</v>
      </c>
      <c r="I16" s="249">
        <f>SUM(G16:H16)</f>
        <v>1.59</v>
      </c>
      <c r="J16" s="249">
        <f>TRUNC((F16*I16),2)</f>
        <v>126.51</v>
      </c>
    </row>
    <row r="17" spans="1:10" ht="30" x14ac:dyDescent="0.25">
      <c r="A17" s="242" t="s">
        <v>242</v>
      </c>
      <c r="B17" s="242" t="s">
        <v>243</v>
      </c>
      <c r="C17" s="243">
        <v>21602</v>
      </c>
      <c r="D17" s="248" t="s">
        <v>244</v>
      </c>
      <c r="E17" s="242" t="s">
        <v>15</v>
      </c>
      <c r="F17" s="249">
        <v>79.569999999999993</v>
      </c>
      <c r="G17" s="249">
        <v>11.63</v>
      </c>
      <c r="H17" s="249">
        <v>0</v>
      </c>
      <c r="I17" s="249">
        <f>SUM(G17:H17)</f>
        <v>11.63</v>
      </c>
      <c r="J17" s="249">
        <f>TRUNC((F17*I17),2)</f>
        <v>925.39</v>
      </c>
    </row>
    <row r="18" spans="1:10" x14ac:dyDescent="0.25">
      <c r="A18" s="242" t="s">
        <v>245</v>
      </c>
      <c r="B18" s="242"/>
      <c r="C18" s="243"/>
      <c r="D18" s="248" t="s">
        <v>246</v>
      </c>
      <c r="E18" s="242" t="s">
        <v>11</v>
      </c>
      <c r="F18" s="249">
        <v>1</v>
      </c>
      <c r="G18" s="249">
        <v>178.34</v>
      </c>
      <c r="H18" s="249">
        <v>0</v>
      </c>
      <c r="I18" s="249">
        <f>SUM(G18:H18)</f>
        <v>178.34</v>
      </c>
      <c r="J18" s="249">
        <f>TRUNC((F18*I18),2)</f>
        <v>178.34</v>
      </c>
    </row>
    <row r="19" spans="1:10" x14ac:dyDescent="0.25">
      <c r="A19" s="250" t="s">
        <v>12</v>
      </c>
      <c r="B19" s="250"/>
      <c r="C19" s="250"/>
      <c r="D19" s="250"/>
      <c r="E19" s="250"/>
      <c r="F19" s="250"/>
      <c r="G19" s="250"/>
      <c r="H19" s="250"/>
      <c r="I19" s="250"/>
      <c r="J19" s="251">
        <f>SUM(J11:J18)</f>
        <v>20199.169999999998</v>
      </c>
    </row>
    <row r="20" spans="1:10" x14ac:dyDescent="0.25">
      <c r="A20" s="242" t="s">
        <v>13</v>
      </c>
      <c r="B20" s="242"/>
      <c r="C20" s="243"/>
      <c r="D20" s="248" t="s">
        <v>247</v>
      </c>
      <c r="E20" s="242"/>
      <c r="F20" s="249"/>
      <c r="G20" s="249"/>
      <c r="H20" s="249"/>
      <c r="I20" s="249" t="s">
        <v>10</v>
      </c>
      <c r="J20" s="249"/>
    </row>
    <row r="21" spans="1:10" ht="30" x14ac:dyDescent="0.25">
      <c r="A21" s="242" t="s">
        <v>248</v>
      </c>
      <c r="B21" s="242" t="s">
        <v>16</v>
      </c>
      <c r="C21" s="243">
        <v>72142</v>
      </c>
      <c r="D21" s="248" t="s">
        <v>17</v>
      </c>
      <c r="E21" s="242" t="s">
        <v>11</v>
      </c>
      <c r="F21" s="249">
        <v>1</v>
      </c>
      <c r="G21" s="249">
        <v>1.45</v>
      </c>
      <c r="H21" s="249">
        <v>5.65</v>
      </c>
      <c r="I21" s="249">
        <f>SUM(G21:H21)</f>
        <v>7.1000000000000005</v>
      </c>
      <c r="J21" s="249">
        <f>TRUNC((F21*I21),2)</f>
        <v>7.1</v>
      </c>
    </row>
    <row r="22" spans="1:10" x14ac:dyDescent="0.25">
      <c r="A22" s="242" t="s">
        <v>249</v>
      </c>
      <c r="B22" s="242" t="s">
        <v>18</v>
      </c>
      <c r="C22" s="243">
        <v>72143</v>
      </c>
      <c r="D22" s="248" t="s">
        <v>19</v>
      </c>
      <c r="E22" s="242" t="s">
        <v>11</v>
      </c>
      <c r="F22" s="249">
        <v>1</v>
      </c>
      <c r="G22" s="249">
        <v>6.95</v>
      </c>
      <c r="H22" s="249">
        <v>27.34</v>
      </c>
      <c r="I22" s="249">
        <f>SUM(G22:H22)</f>
        <v>34.29</v>
      </c>
      <c r="J22" s="249">
        <f>TRUNC((F22*I22),2)</f>
        <v>34.29</v>
      </c>
    </row>
    <row r="23" spans="1:10" x14ac:dyDescent="0.25">
      <c r="A23" s="242" t="s">
        <v>250</v>
      </c>
      <c r="B23" s="242" t="s">
        <v>251</v>
      </c>
      <c r="C23" s="243"/>
      <c r="D23" s="248" t="s">
        <v>14</v>
      </c>
      <c r="E23" s="242" t="s">
        <v>15</v>
      </c>
      <c r="F23" s="249">
        <v>10.36</v>
      </c>
      <c r="G23" s="249">
        <f>12.01+199.47</f>
        <v>211.48</v>
      </c>
      <c r="H23" s="249">
        <v>67.13</v>
      </c>
      <c r="I23" s="249">
        <f>SUM(G23:H23)</f>
        <v>278.61</v>
      </c>
      <c r="J23" s="249">
        <f>TRUNC((F23*I23),2)</f>
        <v>2886.39</v>
      </c>
    </row>
    <row r="24" spans="1:10" ht="30" x14ac:dyDescent="0.25">
      <c r="A24" s="242" t="s">
        <v>252</v>
      </c>
      <c r="B24" s="242" t="s">
        <v>20</v>
      </c>
      <c r="C24" s="243">
        <v>72897</v>
      </c>
      <c r="D24" s="248" t="s">
        <v>21</v>
      </c>
      <c r="E24" s="242" t="s">
        <v>22</v>
      </c>
      <c r="F24" s="249">
        <v>6</v>
      </c>
      <c r="G24" s="249">
        <f>5.77+2.39</f>
        <v>8.16</v>
      </c>
      <c r="H24" s="249">
        <v>8.24</v>
      </c>
      <c r="I24" s="249">
        <f>SUM(G24:H24)</f>
        <v>16.399999999999999</v>
      </c>
      <c r="J24" s="249">
        <f>TRUNC((F24*I24),2)</f>
        <v>98.4</v>
      </c>
    </row>
    <row r="25" spans="1:10" x14ac:dyDescent="0.25">
      <c r="A25" s="250" t="s">
        <v>253</v>
      </c>
      <c r="B25" s="250"/>
      <c r="C25" s="250"/>
      <c r="D25" s="250"/>
      <c r="E25" s="250"/>
      <c r="F25" s="250"/>
      <c r="G25" s="250"/>
      <c r="H25" s="250"/>
      <c r="I25" s="250"/>
      <c r="J25" s="251">
        <f>SUM(J21:J24)</f>
        <v>3026.18</v>
      </c>
    </row>
    <row r="26" spans="1:10" x14ac:dyDescent="0.25">
      <c r="A26" s="242" t="s">
        <v>23</v>
      </c>
      <c r="B26" s="242"/>
      <c r="C26" s="243"/>
      <c r="D26" s="248" t="s">
        <v>254</v>
      </c>
      <c r="E26" s="242"/>
      <c r="F26" s="249"/>
      <c r="G26" s="249"/>
      <c r="H26" s="249"/>
      <c r="I26" s="249" t="s">
        <v>10</v>
      </c>
      <c r="J26" s="249"/>
    </row>
    <row r="27" spans="1:10" ht="30" x14ac:dyDescent="0.25">
      <c r="A27" s="242" t="s">
        <v>255</v>
      </c>
      <c r="B27" s="242" t="s">
        <v>256</v>
      </c>
      <c r="C27" s="243"/>
      <c r="D27" s="248" t="s">
        <v>257</v>
      </c>
      <c r="E27" s="242" t="s">
        <v>11</v>
      </c>
      <c r="F27" s="249">
        <v>1</v>
      </c>
      <c r="G27" s="249">
        <v>3236.62</v>
      </c>
      <c r="H27" s="249">
        <v>650.25</v>
      </c>
      <c r="I27" s="249">
        <f>SUM(G27:H27)</f>
        <v>3886.87</v>
      </c>
      <c r="J27" s="249">
        <f>TRUNC((F27*I27),2)</f>
        <v>3886.87</v>
      </c>
    </row>
    <row r="28" spans="1:10" ht="30" x14ac:dyDescent="0.25">
      <c r="A28" s="242" t="s">
        <v>258</v>
      </c>
      <c r="B28" s="242" t="s">
        <v>24</v>
      </c>
      <c r="C28" s="243" t="s">
        <v>259</v>
      </c>
      <c r="D28" s="248" t="s">
        <v>25</v>
      </c>
      <c r="E28" s="242" t="s">
        <v>15</v>
      </c>
      <c r="F28" s="249">
        <v>2.1</v>
      </c>
      <c r="G28" s="249">
        <v>213.12</v>
      </c>
      <c r="H28" s="249">
        <v>48.69</v>
      </c>
      <c r="I28" s="249">
        <f>SUM(G28:H28)</f>
        <v>261.81</v>
      </c>
      <c r="J28" s="249">
        <f>TRUNC((F28*I28),2)</f>
        <v>549.79999999999995</v>
      </c>
    </row>
    <row r="29" spans="1:10" ht="30" x14ac:dyDescent="0.25">
      <c r="A29" s="242" t="s">
        <v>260</v>
      </c>
      <c r="B29" s="242" t="s">
        <v>261</v>
      </c>
      <c r="C29" s="243" t="s">
        <v>262</v>
      </c>
      <c r="D29" s="248" t="s">
        <v>263</v>
      </c>
      <c r="E29" s="242" t="s">
        <v>15</v>
      </c>
      <c r="F29" s="249">
        <v>2.1</v>
      </c>
      <c r="G29" s="249">
        <v>57.7</v>
      </c>
      <c r="H29" s="249">
        <v>0</v>
      </c>
      <c r="I29" s="249">
        <f>SUM(G29:H29)</f>
        <v>57.7</v>
      </c>
      <c r="J29" s="249">
        <f>TRUNC((F29*I29),2)</f>
        <v>121.17</v>
      </c>
    </row>
    <row r="30" spans="1:10" x14ac:dyDescent="0.25">
      <c r="A30" s="250" t="s">
        <v>264</v>
      </c>
      <c r="B30" s="250"/>
      <c r="C30" s="250"/>
      <c r="D30" s="250"/>
      <c r="E30" s="250"/>
      <c r="F30" s="250"/>
      <c r="G30" s="250"/>
      <c r="H30" s="250"/>
      <c r="I30" s="250"/>
      <c r="J30" s="251">
        <f>SUM(J27:J29)</f>
        <v>4557.84</v>
      </c>
    </row>
    <row r="31" spans="1:10" x14ac:dyDescent="0.25">
      <c r="A31" s="242" t="s">
        <v>26</v>
      </c>
      <c r="B31" s="242"/>
      <c r="C31" s="243"/>
      <c r="D31" s="248" t="s">
        <v>27</v>
      </c>
      <c r="E31" s="242"/>
      <c r="F31" s="249"/>
      <c r="G31" s="249"/>
      <c r="H31" s="249"/>
      <c r="I31" s="249" t="s">
        <v>10</v>
      </c>
      <c r="J31" s="249"/>
    </row>
    <row r="32" spans="1:10" ht="30" x14ac:dyDescent="0.25">
      <c r="A32" s="242" t="s">
        <v>265</v>
      </c>
      <c r="B32" s="242" t="s">
        <v>266</v>
      </c>
      <c r="C32" s="243" t="s">
        <v>267</v>
      </c>
      <c r="D32" s="248" t="s">
        <v>268</v>
      </c>
      <c r="E32" s="242" t="s">
        <v>15</v>
      </c>
      <c r="F32" s="249">
        <v>20</v>
      </c>
      <c r="G32" s="249">
        <v>9.2899999999999991</v>
      </c>
      <c r="H32" s="249">
        <v>0</v>
      </c>
      <c r="I32" s="249">
        <f>SUM(G32:H32)</f>
        <v>9.2899999999999991</v>
      </c>
      <c r="J32" s="249">
        <f>TRUNC((F32*I32),2)</f>
        <v>185.8</v>
      </c>
    </row>
    <row r="33" spans="1:10" ht="60" x14ac:dyDescent="0.25">
      <c r="A33" s="242" t="s">
        <v>269</v>
      </c>
      <c r="B33" s="242" t="s">
        <v>270</v>
      </c>
      <c r="C33" s="243" t="s">
        <v>271</v>
      </c>
      <c r="D33" s="248" t="s">
        <v>272</v>
      </c>
      <c r="E33" s="242" t="s">
        <v>15</v>
      </c>
      <c r="F33" s="249">
        <v>24.92</v>
      </c>
      <c r="G33" s="249">
        <v>12.3</v>
      </c>
      <c r="H33" s="249">
        <v>3.18</v>
      </c>
      <c r="I33" s="249">
        <f>SUM(G33:H33)</f>
        <v>15.48</v>
      </c>
      <c r="J33" s="249">
        <f>TRUNC((F33*I33),2)</f>
        <v>385.76</v>
      </c>
    </row>
    <row r="34" spans="1:10" ht="30" x14ac:dyDescent="0.25">
      <c r="A34" s="242" t="s">
        <v>273</v>
      </c>
      <c r="B34" s="242" t="s">
        <v>274</v>
      </c>
      <c r="C34" s="243">
        <v>88489</v>
      </c>
      <c r="D34" s="248" t="s">
        <v>275</v>
      </c>
      <c r="E34" s="242" t="s">
        <v>15</v>
      </c>
      <c r="F34" s="249">
        <v>386</v>
      </c>
      <c r="G34" s="249">
        <v>5.31</v>
      </c>
      <c r="H34" s="249">
        <v>2.61</v>
      </c>
      <c r="I34" s="249">
        <f>SUM(G34:H34)</f>
        <v>7.92</v>
      </c>
      <c r="J34" s="249">
        <f>TRUNC((F34*I34),2)</f>
        <v>3057.12</v>
      </c>
    </row>
    <row r="35" spans="1:10" x14ac:dyDescent="0.25">
      <c r="A35" s="250" t="s">
        <v>276</v>
      </c>
      <c r="B35" s="250"/>
      <c r="C35" s="250"/>
      <c r="D35" s="250"/>
      <c r="E35" s="250"/>
      <c r="F35" s="250"/>
      <c r="G35" s="250"/>
      <c r="H35" s="250"/>
      <c r="I35" s="250"/>
      <c r="J35" s="251">
        <f>SUM(J32:J34)</f>
        <v>3628.68</v>
      </c>
    </row>
    <row r="36" spans="1:10" x14ac:dyDescent="0.25">
      <c r="A36" s="242" t="s">
        <v>28</v>
      </c>
      <c r="B36" s="242"/>
      <c r="C36" s="243"/>
      <c r="D36" s="248" t="s">
        <v>29</v>
      </c>
      <c r="E36" s="242"/>
      <c r="F36" s="249"/>
      <c r="G36" s="249"/>
      <c r="H36" s="249"/>
      <c r="I36" s="249" t="s">
        <v>10</v>
      </c>
      <c r="J36" s="249"/>
    </row>
    <row r="37" spans="1:10" ht="30" x14ac:dyDescent="0.25">
      <c r="A37" s="242" t="s">
        <v>277</v>
      </c>
      <c r="B37" s="242" t="s">
        <v>278</v>
      </c>
      <c r="C37" s="243" t="s">
        <v>279</v>
      </c>
      <c r="D37" s="248" t="s">
        <v>30</v>
      </c>
      <c r="E37" s="242" t="s">
        <v>11</v>
      </c>
      <c r="F37" s="249">
        <v>2</v>
      </c>
      <c r="G37" s="249">
        <v>3637.7</v>
      </c>
      <c r="H37" s="249">
        <v>0</v>
      </c>
      <c r="I37" s="249">
        <f>SUM(G37:H37)</f>
        <v>3637.7</v>
      </c>
      <c r="J37" s="249">
        <f>TRUNC((F37*I37),2)</f>
        <v>7275.4</v>
      </c>
    </row>
    <row r="38" spans="1:10" ht="60" x14ac:dyDescent="0.25">
      <c r="A38" s="242" t="s">
        <v>280</v>
      </c>
      <c r="B38" s="242" t="s">
        <v>281</v>
      </c>
      <c r="C38" s="243" t="s">
        <v>282</v>
      </c>
      <c r="D38" s="248" t="s">
        <v>283</v>
      </c>
      <c r="E38" s="242" t="s">
        <v>284</v>
      </c>
      <c r="F38" s="249">
        <v>2</v>
      </c>
      <c r="G38" s="249">
        <v>72.67</v>
      </c>
      <c r="H38" s="249">
        <v>67.650000000000006</v>
      </c>
      <c r="I38" s="249">
        <f>SUM(G38:H38)</f>
        <v>140.32</v>
      </c>
      <c r="J38" s="249">
        <f>TRUNC((F38*I38),2)</f>
        <v>280.64</v>
      </c>
    </row>
    <row r="39" spans="1:10" ht="30" x14ac:dyDescent="0.25">
      <c r="A39" s="242" t="s">
        <v>285</v>
      </c>
      <c r="B39" s="242" t="s">
        <v>286</v>
      </c>
      <c r="C39" s="243"/>
      <c r="D39" s="248" t="s">
        <v>287</v>
      </c>
      <c r="E39" s="242" t="s">
        <v>11</v>
      </c>
      <c r="F39" s="249">
        <v>3</v>
      </c>
      <c r="G39" s="249">
        <v>7854.54</v>
      </c>
      <c r="H39" s="249">
        <v>0</v>
      </c>
      <c r="I39" s="249">
        <f>SUM(G39:H39)</f>
        <v>7854.54</v>
      </c>
      <c r="J39" s="249">
        <f>TRUNC((F39*I39),2)</f>
        <v>23563.62</v>
      </c>
    </row>
    <row r="40" spans="1:10" x14ac:dyDescent="0.25">
      <c r="A40" s="250" t="s">
        <v>288</v>
      </c>
      <c r="B40" s="250"/>
      <c r="C40" s="250"/>
      <c r="D40" s="250"/>
      <c r="E40" s="250"/>
      <c r="F40" s="250"/>
      <c r="G40" s="250"/>
      <c r="H40" s="250"/>
      <c r="I40" s="250"/>
      <c r="J40" s="251">
        <f>SUM(J37:J39)</f>
        <v>31119.66</v>
      </c>
    </row>
    <row r="41" spans="1:10" x14ac:dyDescent="0.25">
      <c r="A41" s="242" t="s">
        <v>31</v>
      </c>
      <c r="B41" s="242"/>
      <c r="C41" s="243"/>
      <c r="D41" s="248" t="s">
        <v>32</v>
      </c>
      <c r="E41" s="242"/>
      <c r="F41" s="249"/>
      <c r="G41" s="249"/>
      <c r="H41" s="249"/>
      <c r="I41" s="249" t="s">
        <v>10</v>
      </c>
      <c r="J41" s="249"/>
    </row>
    <row r="42" spans="1:10" x14ac:dyDescent="0.25">
      <c r="A42" s="242" t="s">
        <v>289</v>
      </c>
      <c r="B42" s="242" t="s">
        <v>33</v>
      </c>
      <c r="C42" s="243">
        <v>9537</v>
      </c>
      <c r="D42" s="248" t="s">
        <v>34</v>
      </c>
      <c r="E42" s="242" t="s">
        <v>15</v>
      </c>
      <c r="F42" s="249">
        <v>79.569999999999993</v>
      </c>
      <c r="G42" s="249">
        <v>0.61</v>
      </c>
      <c r="H42" s="249">
        <v>1.07</v>
      </c>
      <c r="I42" s="249">
        <f>SUM(G42:H42)</f>
        <v>1.6800000000000002</v>
      </c>
      <c r="J42" s="249">
        <f>TRUNC((F42*I42),2)</f>
        <v>133.66999999999999</v>
      </c>
    </row>
    <row r="43" spans="1:10" x14ac:dyDescent="0.25">
      <c r="A43" s="239" t="s">
        <v>290</v>
      </c>
      <c r="B43" s="239"/>
      <c r="C43" s="239"/>
      <c r="D43" s="239"/>
      <c r="E43" s="239"/>
      <c r="F43" s="239"/>
      <c r="G43" s="239"/>
      <c r="H43" s="239"/>
      <c r="I43" s="239"/>
      <c r="J43" s="240">
        <f>SUM(J42:J42)</f>
        <v>133.66999999999999</v>
      </c>
    </row>
    <row r="44" spans="1:10" x14ac:dyDescent="0.25">
      <c r="A44" s="1"/>
      <c r="B44" s="1"/>
      <c r="E44" s="1"/>
    </row>
    <row r="45" spans="1:10" ht="15" customHeight="1" x14ac:dyDescent="0.25">
      <c r="A45" s="235" t="s">
        <v>35</v>
      </c>
      <c r="B45" s="236"/>
      <c r="C45" s="236"/>
      <c r="D45" s="236"/>
      <c r="E45" s="236"/>
      <c r="F45" s="236"/>
      <c r="G45" s="236"/>
      <c r="H45" s="236"/>
      <c r="I45" s="237"/>
      <c r="J45" s="24">
        <f>J19+J25+J30+J35+J40+J43</f>
        <v>62665.2</v>
      </c>
    </row>
    <row r="46" spans="1:10" x14ac:dyDescent="0.25">
      <c r="A46" s="141" t="s">
        <v>292</v>
      </c>
      <c r="B46" s="142"/>
      <c r="C46" s="142"/>
      <c r="D46" s="142"/>
      <c r="E46" s="142"/>
      <c r="F46" s="142"/>
      <c r="G46" s="142"/>
      <c r="H46" s="142"/>
      <c r="I46" s="143"/>
      <c r="J46" s="24">
        <f>(J45-J40)*'BDI SERV'!H38</f>
        <v>8018.1484250379108</v>
      </c>
    </row>
    <row r="47" spans="1:10" x14ac:dyDescent="0.25">
      <c r="A47" s="141" t="s">
        <v>103</v>
      </c>
      <c r="B47" s="142"/>
      <c r="C47" s="142"/>
      <c r="D47" s="142"/>
      <c r="E47" s="142"/>
      <c r="F47" s="142"/>
      <c r="G47" s="142"/>
      <c r="H47" s="142"/>
      <c r="I47" s="143"/>
      <c r="J47" s="24">
        <f>J40*'BDI EQUIP'!H39</f>
        <v>4422.2608622592425</v>
      </c>
    </row>
    <row r="48" spans="1:10" x14ac:dyDescent="0.25">
      <c r="A48" s="235" t="s">
        <v>104</v>
      </c>
      <c r="B48" s="236"/>
      <c r="C48" s="236"/>
      <c r="D48" s="236"/>
      <c r="E48" s="236"/>
      <c r="F48" s="236"/>
      <c r="G48" s="236"/>
      <c r="H48" s="236"/>
      <c r="I48" s="237"/>
      <c r="J48" s="25">
        <f>J45+J46+J47</f>
        <v>75105.609287297149</v>
      </c>
    </row>
    <row r="49" spans="1:10" x14ac:dyDescent="0.25">
      <c r="A49" s="235" t="s">
        <v>105</v>
      </c>
      <c r="B49" s="236"/>
      <c r="C49" s="236"/>
      <c r="D49" s="236"/>
      <c r="E49" s="236"/>
      <c r="F49" s="236"/>
      <c r="G49" s="236"/>
      <c r="H49" s="236"/>
      <c r="I49" s="237"/>
      <c r="J49" s="25">
        <f>J48/F42</f>
        <v>943.89354388962113</v>
      </c>
    </row>
  </sheetData>
  <mergeCells count="14">
    <mergeCell ref="A19:I19"/>
    <mergeCell ref="A25:I25"/>
    <mergeCell ref="A30:I30"/>
    <mergeCell ref="A35:I35"/>
    <mergeCell ref="A40:I40"/>
    <mergeCell ref="A43:I43"/>
    <mergeCell ref="A47:I47"/>
    <mergeCell ref="A48:I48"/>
    <mergeCell ref="A49:I49"/>
    <mergeCell ref="A2:J2"/>
    <mergeCell ref="A3:J3"/>
    <mergeCell ref="A4:J4"/>
    <mergeCell ref="A45:I45"/>
    <mergeCell ref="A46:I46"/>
  </mergeCells>
  <pageMargins left="0.78740157480314965" right="0.78740157480314965" top="0.98425196850393704" bottom="0.98425196850393704" header="0.51181102362204722" footer="0.51181102362204722"/>
  <pageSetup paperSize="9" scale="5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Q45"/>
  <sheetViews>
    <sheetView topLeftCell="A29" workbookViewId="0">
      <selection activeCell="K41" sqref="A1:K41"/>
    </sheetView>
  </sheetViews>
  <sheetFormatPr defaultRowHeight="15" x14ac:dyDescent="0.25"/>
  <cols>
    <col min="1" max="2" width="1.140625" style="1" customWidth="1"/>
    <col min="3" max="3" width="4.7109375" style="1" customWidth="1"/>
    <col min="4" max="4" width="4.140625" style="1" customWidth="1"/>
    <col min="5" max="5" width="11.28515625" style="1" customWidth="1"/>
    <col min="6" max="6" width="50.7109375" style="1" customWidth="1"/>
    <col min="7" max="7" width="8" style="1" bestFit="1" customWidth="1"/>
    <col min="8" max="8" width="13" style="1" customWidth="1"/>
    <col min="9" max="9" width="7" style="1" customWidth="1"/>
    <col min="10" max="10" width="0.85546875" style="1" customWidth="1"/>
    <col min="11" max="11" width="1.140625" style="1" customWidth="1"/>
    <col min="12" max="13" width="9.140625" style="1"/>
    <col min="14" max="14" width="11.140625" style="1" customWidth="1"/>
    <col min="15" max="256" width="9.140625" style="1"/>
    <col min="257" max="258" width="1.140625" style="1" customWidth="1"/>
    <col min="259" max="259" width="4.7109375" style="1" customWidth="1"/>
    <col min="260" max="260" width="4.140625" style="1" customWidth="1"/>
    <col min="261" max="261" width="11.28515625" style="1" customWidth="1"/>
    <col min="262" max="262" width="50.7109375" style="1" customWidth="1"/>
    <col min="263" max="263" width="8" style="1" bestFit="1" customWidth="1"/>
    <col min="264" max="264" width="13" style="1" customWidth="1"/>
    <col min="265" max="265" width="7" style="1" customWidth="1"/>
    <col min="266" max="266" width="0.85546875" style="1" customWidth="1"/>
    <col min="267" max="267" width="1.140625" style="1" customWidth="1"/>
    <col min="268" max="269" width="9.140625" style="1"/>
    <col min="270" max="270" width="11.140625" style="1" customWidth="1"/>
    <col min="271" max="512" width="9.140625" style="1"/>
    <col min="513" max="514" width="1.140625" style="1" customWidth="1"/>
    <col min="515" max="515" width="4.7109375" style="1" customWidth="1"/>
    <col min="516" max="516" width="4.140625" style="1" customWidth="1"/>
    <col min="517" max="517" width="11.28515625" style="1" customWidth="1"/>
    <col min="518" max="518" width="50.7109375" style="1" customWidth="1"/>
    <col min="519" max="519" width="8" style="1" bestFit="1" customWidth="1"/>
    <col min="520" max="520" width="13" style="1" customWidth="1"/>
    <col min="521" max="521" width="7" style="1" customWidth="1"/>
    <col min="522" max="522" width="0.85546875" style="1" customWidth="1"/>
    <col min="523" max="523" width="1.140625" style="1" customWidth="1"/>
    <col min="524" max="525" width="9.140625" style="1"/>
    <col min="526" max="526" width="11.140625" style="1" customWidth="1"/>
    <col min="527" max="768" width="9.140625" style="1"/>
    <col min="769" max="770" width="1.140625" style="1" customWidth="1"/>
    <col min="771" max="771" width="4.7109375" style="1" customWidth="1"/>
    <col min="772" max="772" width="4.140625" style="1" customWidth="1"/>
    <col min="773" max="773" width="11.28515625" style="1" customWidth="1"/>
    <col min="774" max="774" width="50.7109375" style="1" customWidth="1"/>
    <col min="775" max="775" width="8" style="1" bestFit="1" customWidth="1"/>
    <col min="776" max="776" width="13" style="1" customWidth="1"/>
    <col min="777" max="777" width="7" style="1" customWidth="1"/>
    <col min="778" max="778" width="0.85546875" style="1" customWidth="1"/>
    <col min="779" max="779" width="1.140625" style="1" customWidth="1"/>
    <col min="780" max="781" width="9.140625" style="1"/>
    <col min="782" max="782" width="11.140625" style="1" customWidth="1"/>
    <col min="783" max="1024" width="9.140625" style="1"/>
    <col min="1025" max="1026" width="1.140625" style="1" customWidth="1"/>
    <col min="1027" max="1027" width="4.7109375" style="1" customWidth="1"/>
    <col min="1028" max="1028" width="4.140625" style="1" customWidth="1"/>
    <col min="1029" max="1029" width="11.28515625" style="1" customWidth="1"/>
    <col min="1030" max="1030" width="50.7109375" style="1" customWidth="1"/>
    <col min="1031" max="1031" width="8" style="1" bestFit="1" customWidth="1"/>
    <col min="1032" max="1032" width="13" style="1" customWidth="1"/>
    <col min="1033" max="1033" width="7" style="1" customWidth="1"/>
    <col min="1034" max="1034" width="0.85546875" style="1" customWidth="1"/>
    <col min="1035" max="1035" width="1.140625" style="1" customWidth="1"/>
    <col min="1036" max="1037" width="9.140625" style="1"/>
    <col min="1038" max="1038" width="11.140625" style="1" customWidth="1"/>
    <col min="1039" max="1280" width="9.140625" style="1"/>
    <col min="1281" max="1282" width="1.140625" style="1" customWidth="1"/>
    <col min="1283" max="1283" width="4.7109375" style="1" customWidth="1"/>
    <col min="1284" max="1284" width="4.140625" style="1" customWidth="1"/>
    <col min="1285" max="1285" width="11.28515625" style="1" customWidth="1"/>
    <col min="1286" max="1286" width="50.7109375" style="1" customWidth="1"/>
    <col min="1287" max="1287" width="8" style="1" bestFit="1" customWidth="1"/>
    <col min="1288" max="1288" width="13" style="1" customWidth="1"/>
    <col min="1289" max="1289" width="7" style="1" customWidth="1"/>
    <col min="1290" max="1290" width="0.85546875" style="1" customWidth="1"/>
    <col min="1291" max="1291" width="1.140625" style="1" customWidth="1"/>
    <col min="1292" max="1293" width="9.140625" style="1"/>
    <col min="1294" max="1294" width="11.140625" style="1" customWidth="1"/>
    <col min="1295" max="1536" width="9.140625" style="1"/>
    <col min="1537" max="1538" width="1.140625" style="1" customWidth="1"/>
    <col min="1539" max="1539" width="4.7109375" style="1" customWidth="1"/>
    <col min="1540" max="1540" width="4.140625" style="1" customWidth="1"/>
    <col min="1541" max="1541" width="11.28515625" style="1" customWidth="1"/>
    <col min="1542" max="1542" width="50.7109375" style="1" customWidth="1"/>
    <col min="1543" max="1543" width="8" style="1" bestFit="1" customWidth="1"/>
    <col min="1544" max="1544" width="13" style="1" customWidth="1"/>
    <col min="1545" max="1545" width="7" style="1" customWidth="1"/>
    <col min="1546" max="1546" width="0.85546875" style="1" customWidth="1"/>
    <col min="1547" max="1547" width="1.140625" style="1" customWidth="1"/>
    <col min="1548" max="1549" width="9.140625" style="1"/>
    <col min="1550" max="1550" width="11.140625" style="1" customWidth="1"/>
    <col min="1551" max="1792" width="9.140625" style="1"/>
    <col min="1793" max="1794" width="1.140625" style="1" customWidth="1"/>
    <col min="1795" max="1795" width="4.7109375" style="1" customWidth="1"/>
    <col min="1796" max="1796" width="4.140625" style="1" customWidth="1"/>
    <col min="1797" max="1797" width="11.28515625" style="1" customWidth="1"/>
    <col min="1798" max="1798" width="50.7109375" style="1" customWidth="1"/>
    <col min="1799" max="1799" width="8" style="1" bestFit="1" customWidth="1"/>
    <col min="1800" max="1800" width="13" style="1" customWidth="1"/>
    <col min="1801" max="1801" width="7" style="1" customWidth="1"/>
    <col min="1802" max="1802" width="0.85546875" style="1" customWidth="1"/>
    <col min="1803" max="1803" width="1.140625" style="1" customWidth="1"/>
    <col min="1804" max="1805" width="9.140625" style="1"/>
    <col min="1806" max="1806" width="11.140625" style="1" customWidth="1"/>
    <col min="1807" max="2048" width="9.140625" style="1"/>
    <col min="2049" max="2050" width="1.140625" style="1" customWidth="1"/>
    <col min="2051" max="2051" width="4.7109375" style="1" customWidth="1"/>
    <col min="2052" max="2052" width="4.140625" style="1" customWidth="1"/>
    <col min="2053" max="2053" width="11.28515625" style="1" customWidth="1"/>
    <col min="2054" max="2054" width="50.7109375" style="1" customWidth="1"/>
    <col min="2055" max="2055" width="8" style="1" bestFit="1" customWidth="1"/>
    <col min="2056" max="2056" width="13" style="1" customWidth="1"/>
    <col min="2057" max="2057" width="7" style="1" customWidth="1"/>
    <col min="2058" max="2058" width="0.85546875" style="1" customWidth="1"/>
    <col min="2059" max="2059" width="1.140625" style="1" customWidth="1"/>
    <col min="2060" max="2061" width="9.140625" style="1"/>
    <col min="2062" max="2062" width="11.140625" style="1" customWidth="1"/>
    <col min="2063" max="2304" width="9.140625" style="1"/>
    <col min="2305" max="2306" width="1.140625" style="1" customWidth="1"/>
    <col min="2307" max="2307" width="4.7109375" style="1" customWidth="1"/>
    <col min="2308" max="2308" width="4.140625" style="1" customWidth="1"/>
    <col min="2309" max="2309" width="11.28515625" style="1" customWidth="1"/>
    <col min="2310" max="2310" width="50.7109375" style="1" customWidth="1"/>
    <col min="2311" max="2311" width="8" style="1" bestFit="1" customWidth="1"/>
    <col min="2312" max="2312" width="13" style="1" customWidth="1"/>
    <col min="2313" max="2313" width="7" style="1" customWidth="1"/>
    <col min="2314" max="2314" width="0.85546875" style="1" customWidth="1"/>
    <col min="2315" max="2315" width="1.140625" style="1" customWidth="1"/>
    <col min="2316" max="2317" width="9.140625" style="1"/>
    <col min="2318" max="2318" width="11.140625" style="1" customWidth="1"/>
    <col min="2319" max="2560" width="9.140625" style="1"/>
    <col min="2561" max="2562" width="1.140625" style="1" customWidth="1"/>
    <col min="2563" max="2563" width="4.7109375" style="1" customWidth="1"/>
    <col min="2564" max="2564" width="4.140625" style="1" customWidth="1"/>
    <col min="2565" max="2565" width="11.28515625" style="1" customWidth="1"/>
    <col min="2566" max="2566" width="50.7109375" style="1" customWidth="1"/>
    <col min="2567" max="2567" width="8" style="1" bestFit="1" customWidth="1"/>
    <col min="2568" max="2568" width="13" style="1" customWidth="1"/>
    <col min="2569" max="2569" width="7" style="1" customWidth="1"/>
    <col min="2570" max="2570" width="0.85546875" style="1" customWidth="1"/>
    <col min="2571" max="2571" width="1.140625" style="1" customWidth="1"/>
    <col min="2572" max="2573" width="9.140625" style="1"/>
    <col min="2574" max="2574" width="11.140625" style="1" customWidth="1"/>
    <col min="2575" max="2816" width="9.140625" style="1"/>
    <col min="2817" max="2818" width="1.140625" style="1" customWidth="1"/>
    <col min="2819" max="2819" width="4.7109375" style="1" customWidth="1"/>
    <col min="2820" max="2820" width="4.140625" style="1" customWidth="1"/>
    <col min="2821" max="2821" width="11.28515625" style="1" customWidth="1"/>
    <col min="2822" max="2822" width="50.7109375" style="1" customWidth="1"/>
    <col min="2823" max="2823" width="8" style="1" bestFit="1" customWidth="1"/>
    <col min="2824" max="2824" width="13" style="1" customWidth="1"/>
    <col min="2825" max="2825" width="7" style="1" customWidth="1"/>
    <col min="2826" max="2826" width="0.85546875" style="1" customWidth="1"/>
    <col min="2827" max="2827" width="1.140625" style="1" customWidth="1"/>
    <col min="2828" max="2829" width="9.140625" style="1"/>
    <col min="2830" max="2830" width="11.140625" style="1" customWidth="1"/>
    <col min="2831" max="3072" width="9.140625" style="1"/>
    <col min="3073" max="3074" width="1.140625" style="1" customWidth="1"/>
    <col min="3075" max="3075" width="4.7109375" style="1" customWidth="1"/>
    <col min="3076" max="3076" width="4.140625" style="1" customWidth="1"/>
    <col min="3077" max="3077" width="11.28515625" style="1" customWidth="1"/>
    <col min="3078" max="3078" width="50.7109375" style="1" customWidth="1"/>
    <col min="3079" max="3079" width="8" style="1" bestFit="1" customWidth="1"/>
    <col min="3080" max="3080" width="13" style="1" customWidth="1"/>
    <col min="3081" max="3081" width="7" style="1" customWidth="1"/>
    <col min="3082" max="3082" width="0.85546875" style="1" customWidth="1"/>
    <col min="3083" max="3083" width="1.140625" style="1" customWidth="1"/>
    <col min="3084" max="3085" width="9.140625" style="1"/>
    <col min="3086" max="3086" width="11.140625" style="1" customWidth="1"/>
    <col min="3087" max="3328" width="9.140625" style="1"/>
    <col min="3329" max="3330" width="1.140625" style="1" customWidth="1"/>
    <col min="3331" max="3331" width="4.7109375" style="1" customWidth="1"/>
    <col min="3332" max="3332" width="4.140625" style="1" customWidth="1"/>
    <col min="3333" max="3333" width="11.28515625" style="1" customWidth="1"/>
    <col min="3334" max="3334" width="50.7109375" style="1" customWidth="1"/>
    <col min="3335" max="3335" width="8" style="1" bestFit="1" customWidth="1"/>
    <col min="3336" max="3336" width="13" style="1" customWidth="1"/>
    <col min="3337" max="3337" width="7" style="1" customWidth="1"/>
    <col min="3338" max="3338" width="0.85546875" style="1" customWidth="1"/>
    <col min="3339" max="3339" width="1.140625" style="1" customWidth="1"/>
    <col min="3340" max="3341" width="9.140625" style="1"/>
    <col min="3342" max="3342" width="11.140625" style="1" customWidth="1"/>
    <col min="3343" max="3584" width="9.140625" style="1"/>
    <col min="3585" max="3586" width="1.140625" style="1" customWidth="1"/>
    <col min="3587" max="3587" width="4.7109375" style="1" customWidth="1"/>
    <col min="3588" max="3588" width="4.140625" style="1" customWidth="1"/>
    <col min="3589" max="3589" width="11.28515625" style="1" customWidth="1"/>
    <col min="3590" max="3590" width="50.7109375" style="1" customWidth="1"/>
    <col min="3591" max="3591" width="8" style="1" bestFit="1" customWidth="1"/>
    <col min="3592" max="3592" width="13" style="1" customWidth="1"/>
    <col min="3593" max="3593" width="7" style="1" customWidth="1"/>
    <col min="3594" max="3594" width="0.85546875" style="1" customWidth="1"/>
    <col min="3595" max="3595" width="1.140625" style="1" customWidth="1"/>
    <col min="3596" max="3597" width="9.140625" style="1"/>
    <col min="3598" max="3598" width="11.140625" style="1" customWidth="1"/>
    <col min="3599" max="3840" width="9.140625" style="1"/>
    <col min="3841" max="3842" width="1.140625" style="1" customWidth="1"/>
    <col min="3843" max="3843" width="4.7109375" style="1" customWidth="1"/>
    <col min="3844" max="3844" width="4.140625" style="1" customWidth="1"/>
    <col min="3845" max="3845" width="11.28515625" style="1" customWidth="1"/>
    <col min="3846" max="3846" width="50.7109375" style="1" customWidth="1"/>
    <col min="3847" max="3847" width="8" style="1" bestFit="1" customWidth="1"/>
    <col min="3848" max="3848" width="13" style="1" customWidth="1"/>
    <col min="3849" max="3849" width="7" style="1" customWidth="1"/>
    <col min="3850" max="3850" width="0.85546875" style="1" customWidth="1"/>
    <col min="3851" max="3851" width="1.140625" style="1" customWidth="1"/>
    <col min="3852" max="3853" width="9.140625" style="1"/>
    <col min="3854" max="3854" width="11.140625" style="1" customWidth="1"/>
    <col min="3855" max="4096" width="9.140625" style="1"/>
    <col min="4097" max="4098" width="1.140625" style="1" customWidth="1"/>
    <col min="4099" max="4099" width="4.7109375" style="1" customWidth="1"/>
    <col min="4100" max="4100" width="4.140625" style="1" customWidth="1"/>
    <col min="4101" max="4101" width="11.28515625" style="1" customWidth="1"/>
    <col min="4102" max="4102" width="50.7109375" style="1" customWidth="1"/>
    <col min="4103" max="4103" width="8" style="1" bestFit="1" customWidth="1"/>
    <col min="4104" max="4104" width="13" style="1" customWidth="1"/>
    <col min="4105" max="4105" width="7" style="1" customWidth="1"/>
    <col min="4106" max="4106" width="0.85546875" style="1" customWidth="1"/>
    <col min="4107" max="4107" width="1.140625" style="1" customWidth="1"/>
    <col min="4108" max="4109" width="9.140625" style="1"/>
    <col min="4110" max="4110" width="11.140625" style="1" customWidth="1"/>
    <col min="4111" max="4352" width="9.140625" style="1"/>
    <col min="4353" max="4354" width="1.140625" style="1" customWidth="1"/>
    <col min="4355" max="4355" width="4.7109375" style="1" customWidth="1"/>
    <col min="4356" max="4356" width="4.140625" style="1" customWidth="1"/>
    <col min="4357" max="4357" width="11.28515625" style="1" customWidth="1"/>
    <col min="4358" max="4358" width="50.7109375" style="1" customWidth="1"/>
    <col min="4359" max="4359" width="8" style="1" bestFit="1" customWidth="1"/>
    <col min="4360" max="4360" width="13" style="1" customWidth="1"/>
    <col min="4361" max="4361" width="7" style="1" customWidth="1"/>
    <col min="4362" max="4362" width="0.85546875" style="1" customWidth="1"/>
    <col min="4363" max="4363" width="1.140625" style="1" customWidth="1"/>
    <col min="4364" max="4365" width="9.140625" style="1"/>
    <col min="4366" max="4366" width="11.140625" style="1" customWidth="1"/>
    <col min="4367" max="4608" width="9.140625" style="1"/>
    <col min="4609" max="4610" width="1.140625" style="1" customWidth="1"/>
    <col min="4611" max="4611" width="4.7109375" style="1" customWidth="1"/>
    <col min="4612" max="4612" width="4.140625" style="1" customWidth="1"/>
    <col min="4613" max="4613" width="11.28515625" style="1" customWidth="1"/>
    <col min="4614" max="4614" width="50.7109375" style="1" customWidth="1"/>
    <col min="4615" max="4615" width="8" style="1" bestFit="1" customWidth="1"/>
    <col min="4616" max="4616" width="13" style="1" customWidth="1"/>
    <col min="4617" max="4617" width="7" style="1" customWidth="1"/>
    <col min="4618" max="4618" width="0.85546875" style="1" customWidth="1"/>
    <col min="4619" max="4619" width="1.140625" style="1" customWidth="1"/>
    <col min="4620" max="4621" width="9.140625" style="1"/>
    <col min="4622" max="4622" width="11.140625" style="1" customWidth="1"/>
    <col min="4623" max="4864" width="9.140625" style="1"/>
    <col min="4865" max="4866" width="1.140625" style="1" customWidth="1"/>
    <col min="4867" max="4867" width="4.7109375" style="1" customWidth="1"/>
    <col min="4868" max="4868" width="4.140625" style="1" customWidth="1"/>
    <col min="4869" max="4869" width="11.28515625" style="1" customWidth="1"/>
    <col min="4870" max="4870" width="50.7109375" style="1" customWidth="1"/>
    <col min="4871" max="4871" width="8" style="1" bestFit="1" customWidth="1"/>
    <col min="4872" max="4872" width="13" style="1" customWidth="1"/>
    <col min="4873" max="4873" width="7" style="1" customWidth="1"/>
    <col min="4874" max="4874" width="0.85546875" style="1" customWidth="1"/>
    <col min="4875" max="4875" width="1.140625" style="1" customWidth="1"/>
    <col min="4876" max="4877" width="9.140625" style="1"/>
    <col min="4878" max="4878" width="11.140625" style="1" customWidth="1"/>
    <col min="4879" max="5120" width="9.140625" style="1"/>
    <col min="5121" max="5122" width="1.140625" style="1" customWidth="1"/>
    <col min="5123" max="5123" width="4.7109375" style="1" customWidth="1"/>
    <col min="5124" max="5124" width="4.140625" style="1" customWidth="1"/>
    <col min="5125" max="5125" width="11.28515625" style="1" customWidth="1"/>
    <col min="5126" max="5126" width="50.7109375" style="1" customWidth="1"/>
    <col min="5127" max="5127" width="8" style="1" bestFit="1" customWidth="1"/>
    <col min="5128" max="5128" width="13" style="1" customWidth="1"/>
    <col min="5129" max="5129" width="7" style="1" customWidth="1"/>
    <col min="5130" max="5130" width="0.85546875" style="1" customWidth="1"/>
    <col min="5131" max="5131" width="1.140625" style="1" customWidth="1"/>
    <col min="5132" max="5133" width="9.140625" style="1"/>
    <col min="5134" max="5134" width="11.140625" style="1" customWidth="1"/>
    <col min="5135" max="5376" width="9.140625" style="1"/>
    <col min="5377" max="5378" width="1.140625" style="1" customWidth="1"/>
    <col min="5379" max="5379" width="4.7109375" style="1" customWidth="1"/>
    <col min="5380" max="5380" width="4.140625" style="1" customWidth="1"/>
    <col min="5381" max="5381" width="11.28515625" style="1" customWidth="1"/>
    <col min="5382" max="5382" width="50.7109375" style="1" customWidth="1"/>
    <col min="5383" max="5383" width="8" style="1" bestFit="1" customWidth="1"/>
    <col min="5384" max="5384" width="13" style="1" customWidth="1"/>
    <col min="5385" max="5385" width="7" style="1" customWidth="1"/>
    <col min="5386" max="5386" width="0.85546875" style="1" customWidth="1"/>
    <col min="5387" max="5387" width="1.140625" style="1" customWidth="1"/>
    <col min="5388" max="5389" width="9.140625" style="1"/>
    <col min="5390" max="5390" width="11.140625" style="1" customWidth="1"/>
    <col min="5391" max="5632" width="9.140625" style="1"/>
    <col min="5633" max="5634" width="1.140625" style="1" customWidth="1"/>
    <col min="5635" max="5635" width="4.7109375" style="1" customWidth="1"/>
    <col min="5636" max="5636" width="4.140625" style="1" customWidth="1"/>
    <col min="5637" max="5637" width="11.28515625" style="1" customWidth="1"/>
    <col min="5638" max="5638" width="50.7109375" style="1" customWidth="1"/>
    <col min="5639" max="5639" width="8" style="1" bestFit="1" customWidth="1"/>
    <col min="5640" max="5640" width="13" style="1" customWidth="1"/>
    <col min="5641" max="5641" width="7" style="1" customWidth="1"/>
    <col min="5642" max="5642" width="0.85546875" style="1" customWidth="1"/>
    <col min="5643" max="5643" width="1.140625" style="1" customWidth="1"/>
    <col min="5644" max="5645" width="9.140625" style="1"/>
    <col min="5646" max="5646" width="11.140625" style="1" customWidth="1"/>
    <col min="5647" max="5888" width="9.140625" style="1"/>
    <col min="5889" max="5890" width="1.140625" style="1" customWidth="1"/>
    <col min="5891" max="5891" width="4.7109375" style="1" customWidth="1"/>
    <col min="5892" max="5892" width="4.140625" style="1" customWidth="1"/>
    <col min="5893" max="5893" width="11.28515625" style="1" customWidth="1"/>
    <col min="5894" max="5894" width="50.7109375" style="1" customWidth="1"/>
    <col min="5895" max="5895" width="8" style="1" bestFit="1" customWidth="1"/>
    <col min="5896" max="5896" width="13" style="1" customWidth="1"/>
    <col min="5897" max="5897" width="7" style="1" customWidth="1"/>
    <col min="5898" max="5898" width="0.85546875" style="1" customWidth="1"/>
    <col min="5899" max="5899" width="1.140625" style="1" customWidth="1"/>
    <col min="5900" max="5901" width="9.140625" style="1"/>
    <col min="5902" max="5902" width="11.140625" style="1" customWidth="1"/>
    <col min="5903" max="6144" width="9.140625" style="1"/>
    <col min="6145" max="6146" width="1.140625" style="1" customWidth="1"/>
    <col min="6147" max="6147" width="4.7109375" style="1" customWidth="1"/>
    <col min="6148" max="6148" width="4.140625" style="1" customWidth="1"/>
    <col min="6149" max="6149" width="11.28515625" style="1" customWidth="1"/>
    <col min="6150" max="6150" width="50.7109375" style="1" customWidth="1"/>
    <col min="6151" max="6151" width="8" style="1" bestFit="1" customWidth="1"/>
    <col min="6152" max="6152" width="13" style="1" customWidth="1"/>
    <col min="6153" max="6153" width="7" style="1" customWidth="1"/>
    <col min="6154" max="6154" width="0.85546875" style="1" customWidth="1"/>
    <col min="6155" max="6155" width="1.140625" style="1" customWidth="1"/>
    <col min="6156" max="6157" width="9.140625" style="1"/>
    <col min="6158" max="6158" width="11.140625" style="1" customWidth="1"/>
    <col min="6159" max="6400" width="9.140625" style="1"/>
    <col min="6401" max="6402" width="1.140625" style="1" customWidth="1"/>
    <col min="6403" max="6403" width="4.7109375" style="1" customWidth="1"/>
    <col min="6404" max="6404" width="4.140625" style="1" customWidth="1"/>
    <col min="6405" max="6405" width="11.28515625" style="1" customWidth="1"/>
    <col min="6406" max="6406" width="50.7109375" style="1" customWidth="1"/>
    <col min="6407" max="6407" width="8" style="1" bestFit="1" customWidth="1"/>
    <col min="6408" max="6408" width="13" style="1" customWidth="1"/>
    <col min="6409" max="6409" width="7" style="1" customWidth="1"/>
    <col min="6410" max="6410" width="0.85546875" style="1" customWidth="1"/>
    <col min="6411" max="6411" width="1.140625" style="1" customWidth="1"/>
    <col min="6412" max="6413" width="9.140625" style="1"/>
    <col min="6414" max="6414" width="11.140625" style="1" customWidth="1"/>
    <col min="6415" max="6656" width="9.140625" style="1"/>
    <col min="6657" max="6658" width="1.140625" style="1" customWidth="1"/>
    <col min="6659" max="6659" width="4.7109375" style="1" customWidth="1"/>
    <col min="6660" max="6660" width="4.140625" style="1" customWidth="1"/>
    <col min="6661" max="6661" width="11.28515625" style="1" customWidth="1"/>
    <col min="6662" max="6662" width="50.7109375" style="1" customWidth="1"/>
    <col min="6663" max="6663" width="8" style="1" bestFit="1" customWidth="1"/>
    <col min="6664" max="6664" width="13" style="1" customWidth="1"/>
    <col min="6665" max="6665" width="7" style="1" customWidth="1"/>
    <col min="6666" max="6666" width="0.85546875" style="1" customWidth="1"/>
    <col min="6667" max="6667" width="1.140625" style="1" customWidth="1"/>
    <col min="6668" max="6669" width="9.140625" style="1"/>
    <col min="6670" max="6670" width="11.140625" style="1" customWidth="1"/>
    <col min="6671" max="6912" width="9.140625" style="1"/>
    <col min="6913" max="6914" width="1.140625" style="1" customWidth="1"/>
    <col min="6915" max="6915" width="4.7109375" style="1" customWidth="1"/>
    <col min="6916" max="6916" width="4.140625" style="1" customWidth="1"/>
    <col min="6917" max="6917" width="11.28515625" style="1" customWidth="1"/>
    <col min="6918" max="6918" width="50.7109375" style="1" customWidth="1"/>
    <col min="6919" max="6919" width="8" style="1" bestFit="1" customWidth="1"/>
    <col min="6920" max="6920" width="13" style="1" customWidth="1"/>
    <col min="6921" max="6921" width="7" style="1" customWidth="1"/>
    <col min="6922" max="6922" width="0.85546875" style="1" customWidth="1"/>
    <col min="6923" max="6923" width="1.140625" style="1" customWidth="1"/>
    <col min="6924" max="6925" width="9.140625" style="1"/>
    <col min="6926" max="6926" width="11.140625" style="1" customWidth="1"/>
    <col min="6927" max="7168" width="9.140625" style="1"/>
    <col min="7169" max="7170" width="1.140625" style="1" customWidth="1"/>
    <col min="7171" max="7171" width="4.7109375" style="1" customWidth="1"/>
    <col min="7172" max="7172" width="4.140625" style="1" customWidth="1"/>
    <col min="7173" max="7173" width="11.28515625" style="1" customWidth="1"/>
    <col min="7174" max="7174" width="50.7109375" style="1" customWidth="1"/>
    <col min="7175" max="7175" width="8" style="1" bestFit="1" customWidth="1"/>
    <col min="7176" max="7176" width="13" style="1" customWidth="1"/>
    <col min="7177" max="7177" width="7" style="1" customWidth="1"/>
    <col min="7178" max="7178" width="0.85546875" style="1" customWidth="1"/>
    <col min="7179" max="7179" width="1.140625" style="1" customWidth="1"/>
    <col min="7180" max="7181" width="9.140625" style="1"/>
    <col min="7182" max="7182" width="11.140625" style="1" customWidth="1"/>
    <col min="7183" max="7424" width="9.140625" style="1"/>
    <col min="7425" max="7426" width="1.140625" style="1" customWidth="1"/>
    <col min="7427" max="7427" width="4.7109375" style="1" customWidth="1"/>
    <col min="7428" max="7428" width="4.140625" style="1" customWidth="1"/>
    <col min="7429" max="7429" width="11.28515625" style="1" customWidth="1"/>
    <col min="7430" max="7430" width="50.7109375" style="1" customWidth="1"/>
    <col min="7431" max="7431" width="8" style="1" bestFit="1" customWidth="1"/>
    <col min="7432" max="7432" width="13" style="1" customWidth="1"/>
    <col min="7433" max="7433" width="7" style="1" customWidth="1"/>
    <col min="7434" max="7434" width="0.85546875" style="1" customWidth="1"/>
    <col min="7435" max="7435" width="1.140625" style="1" customWidth="1"/>
    <col min="7436" max="7437" width="9.140625" style="1"/>
    <col min="7438" max="7438" width="11.140625" style="1" customWidth="1"/>
    <col min="7439" max="7680" width="9.140625" style="1"/>
    <col min="7681" max="7682" width="1.140625" style="1" customWidth="1"/>
    <col min="7683" max="7683" width="4.7109375" style="1" customWidth="1"/>
    <col min="7684" max="7684" width="4.140625" style="1" customWidth="1"/>
    <col min="7685" max="7685" width="11.28515625" style="1" customWidth="1"/>
    <col min="7686" max="7686" width="50.7109375" style="1" customWidth="1"/>
    <col min="7687" max="7687" width="8" style="1" bestFit="1" customWidth="1"/>
    <col min="7688" max="7688" width="13" style="1" customWidth="1"/>
    <col min="7689" max="7689" width="7" style="1" customWidth="1"/>
    <col min="7690" max="7690" width="0.85546875" style="1" customWidth="1"/>
    <col min="7691" max="7691" width="1.140625" style="1" customWidth="1"/>
    <col min="7692" max="7693" width="9.140625" style="1"/>
    <col min="7694" max="7694" width="11.140625" style="1" customWidth="1"/>
    <col min="7695" max="7936" width="9.140625" style="1"/>
    <col min="7937" max="7938" width="1.140625" style="1" customWidth="1"/>
    <col min="7939" max="7939" width="4.7109375" style="1" customWidth="1"/>
    <col min="7940" max="7940" width="4.140625" style="1" customWidth="1"/>
    <col min="7941" max="7941" width="11.28515625" style="1" customWidth="1"/>
    <col min="7942" max="7942" width="50.7109375" style="1" customWidth="1"/>
    <col min="7943" max="7943" width="8" style="1" bestFit="1" customWidth="1"/>
    <col min="7944" max="7944" width="13" style="1" customWidth="1"/>
    <col min="7945" max="7945" width="7" style="1" customWidth="1"/>
    <col min="7946" max="7946" width="0.85546875" style="1" customWidth="1"/>
    <col min="7947" max="7947" width="1.140625" style="1" customWidth="1"/>
    <col min="7948" max="7949" width="9.140625" style="1"/>
    <col min="7950" max="7950" width="11.140625" style="1" customWidth="1"/>
    <col min="7951" max="8192" width="9.140625" style="1"/>
    <col min="8193" max="8194" width="1.140625" style="1" customWidth="1"/>
    <col min="8195" max="8195" width="4.7109375" style="1" customWidth="1"/>
    <col min="8196" max="8196" width="4.140625" style="1" customWidth="1"/>
    <col min="8197" max="8197" width="11.28515625" style="1" customWidth="1"/>
    <col min="8198" max="8198" width="50.7109375" style="1" customWidth="1"/>
    <col min="8199" max="8199" width="8" style="1" bestFit="1" customWidth="1"/>
    <col min="8200" max="8200" width="13" style="1" customWidth="1"/>
    <col min="8201" max="8201" width="7" style="1" customWidth="1"/>
    <col min="8202" max="8202" width="0.85546875" style="1" customWidth="1"/>
    <col min="8203" max="8203" width="1.140625" style="1" customWidth="1"/>
    <col min="8204" max="8205" width="9.140625" style="1"/>
    <col min="8206" max="8206" width="11.140625" style="1" customWidth="1"/>
    <col min="8207" max="8448" width="9.140625" style="1"/>
    <col min="8449" max="8450" width="1.140625" style="1" customWidth="1"/>
    <col min="8451" max="8451" width="4.7109375" style="1" customWidth="1"/>
    <col min="8452" max="8452" width="4.140625" style="1" customWidth="1"/>
    <col min="8453" max="8453" width="11.28515625" style="1" customWidth="1"/>
    <col min="8454" max="8454" width="50.7109375" style="1" customWidth="1"/>
    <col min="8455" max="8455" width="8" style="1" bestFit="1" customWidth="1"/>
    <col min="8456" max="8456" width="13" style="1" customWidth="1"/>
    <col min="8457" max="8457" width="7" style="1" customWidth="1"/>
    <col min="8458" max="8458" width="0.85546875" style="1" customWidth="1"/>
    <col min="8459" max="8459" width="1.140625" style="1" customWidth="1"/>
    <col min="8460" max="8461" width="9.140625" style="1"/>
    <col min="8462" max="8462" width="11.140625" style="1" customWidth="1"/>
    <col min="8463" max="8704" width="9.140625" style="1"/>
    <col min="8705" max="8706" width="1.140625" style="1" customWidth="1"/>
    <col min="8707" max="8707" width="4.7109375" style="1" customWidth="1"/>
    <col min="8708" max="8708" width="4.140625" style="1" customWidth="1"/>
    <col min="8709" max="8709" width="11.28515625" style="1" customWidth="1"/>
    <col min="8710" max="8710" width="50.7109375" style="1" customWidth="1"/>
    <col min="8711" max="8711" width="8" style="1" bestFit="1" customWidth="1"/>
    <col min="8712" max="8712" width="13" style="1" customWidth="1"/>
    <col min="8713" max="8713" width="7" style="1" customWidth="1"/>
    <col min="8714" max="8714" width="0.85546875" style="1" customWidth="1"/>
    <col min="8715" max="8715" width="1.140625" style="1" customWidth="1"/>
    <col min="8716" max="8717" width="9.140625" style="1"/>
    <col min="8718" max="8718" width="11.140625" style="1" customWidth="1"/>
    <col min="8719" max="8960" width="9.140625" style="1"/>
    <col min="8961" max="8962" width="1.140625" style="1" customWidth="1"/>
    <col min="8963" max="8963" width="4.7109375" style="1" customWidth="1"/>
    <col min="8964" max="8964" width="4.140625" style="1" customWidth="1"/>
    <col min="8965" max="8965" width="11.28515625" style="1" customWidth="1"/>
    <col min="8966" max="8966" width="50.7109375" style="1" customWidth="1"/>
    <col min="8967" max="8967" width="8" style="1" bestFit="1" customWidth="1"/>
    <col min="8968" max="8968" width="13" style="1" customWidth="1"/>
    <col min="8969" max="8969" width="7" style="1" customWidth="1"/>
    <col min="8970" max="8970" width="0.85546875" style="1" customWidth="1"/>
    <col min="8971" max="8971" width="1.140625" style="1" customWidth="1"/>
    <col min="8972" max="8973" width="9.140625" style="1"/>
    <col min="8974" max="8974" width="11.140625" style="1" customWidth="1"/>
    <col min="8975" max="9216" width="9.140625" style="1"/>
    <col min="9217" max="9218" width="1.140625" style="1" customWidth="1"/>
    <col min="9219" max="9219" width="4.7109375" style="1" customWidth="1"/>
    <col min="9220" max="9220" width="4.140625" style="1" customWidth="1"/>
    <col min="9221" max="9221" width="11.28515625" style="1" customWidth="1"/>
    <col min="9222" max="9222" width="50.7109375" style="1" customWidth="1"/>
    <col min="9223" max="9223" width="8" style="1" bestFit="1" customWidth="1"/>
    <col min="9224" max="9224" width="13" style="1" customWidth="1"/>
    <col min="9225" max="9225" width="7" style="1" customWidth="1"/>
    <col min="9226" max="9226" width="0.85546875" style="1" customWidth="1"/>
    <col min="9227" max="9227" width="1.140625" style="1" customWidth="1"/>
    <col min="9228" max="9229" width="9.140625" style="1"/>
    <col min="9230" max="9230" width="11.140625" style="1" customWidth="1"/>
    <col min="9231" max="9472" width="9.140625" style="1"/>
    <col min="9473" max="9474" width="1.140625" style="1" customWidth="1"/>
    <col min="9475" max="9475" width="4.7109375" style="1" customWidth="1"/>
    <col min="9476" max="9476" width="4.140625" style="1" customWidth="1"/>
    <col min="9477" max="9477" width="11.28515625" style="1" customWidth="1"/>
    <col min="9478" max="9478" width="50.7109375" style="1" customWidth="1"/>
    <col min="9479" max="9479" width="8" style="1" bestFit="1" customWidth="1"/>
    <col min="9480" max="9480" width="13" style="1" customWidth="1"/>
    <col min="9481" max="9481" width="7" style="1" customWidth="1"/>
    <col min="9482" max="9482" width="0.85546875" style="1" customWidth="1"/>
    <col min="9483" max="9483" width="1.140625" style="1" customWidth="1"/>
    <col min="9484" max="9485" width="9.140625" style="1"/>
    <col min="9486" max="9486" width="11.140625" style="1" customWidth="1"/>
    <col min="9487" max="9728" width="9.140625" style="1"/>
    <col min="9729" max="9730" width="1.140625" style="1" customWidth="1"/>
    <col min="9731" max="9731" width="4.7109375" style="1" customWidth="1"/>
    <col min="9732" max="9732" width="4.140625" style="1" customWidth="1"/>
    <col min="9733" max="9733" width="11.28515625" style="1" customWidth="1"/>
    <col min="9734" max="9734" width="50.7109375" style="1" customWidth="1"/>
    <col min="9735" max="9735" width="8" style="1" bestFit="1" customWidth="1"/>
    <col min="9736" max="9736" width="13" style="1" customWidth="1"/>
    <col min="9737" max="9737" width="7" style="1" customWidth="1"/>
    <col min="9738" max="9738" width="0.85546875" style="1" customWidth="1"/>
    <col min="9739" max="9739" width="1.140625" style="1" customWidth="1"/>
    <col min="9740" max="9741" width="9.140625" style="1"/>
    <col min="9742" max="9742" width="11.140625" style="1" customWidth="1"/>
    <col min="9743" max="9984" width="9.140625" style="1"/>
    <col min="9985" max="9986" width="1.140625" style="1" customWidth="1"/>
    <col min="9987" max="9987" width="4.7109375" style="1" customWidth="1"/>
    <col min="9988" max="9988" width="4.140625" style="1" customWidth="1"/>
    <col min="9989" max="9989" width="11.28515625" style="1" customWidth="1"/>
    <col min="9990" max="9990" width="50.7109375" style="1" customWidth="1"/>
    <col min="9991" max="9991" width="8" style="1" bestFit="1" customWidth="1"/>
    <col min="9992" max="9992" width="13" style="1" customWidth="1"/>
    <col min="9993" max="9993" width="7" style="1" customWidth="1"/>
    <col min="9994" max="9994" width="0.85546875" style="1" customWidth="1"/>
    <col min="9995" max="9995" width="1.140625" style="1" customWidth="1"/>
    <col min="9996" max="9997" width="9.140625" style="1"/>
    <col min="9998" max="9998" width="11.140625" style="1" customWidth="1"/>
    <col min="9999" max="10240" width="9.140625" style="1"/>
    <col min="10241" max="10242" width="1.140625" style="1" customWidth="1"/>
    <col min="10243" max="10243" width="4.7109375" style="1" customWidth="1"/>
    <col min="10244" max="10244" width="4.140625" style="1" customWidth="1"/>
    <col min="10245" max="10245" width="11.28515625" style="1" customWidth="1"/>
    <col min="10246" max="10246" width="50.7109375" style="1" customWidth="1"/>
    <col min="10247" max="10247" width="8" style="1" bestFit="1" customWidth="1"/>
    <col min="10248" max="10248" width="13" style="1" customWidth="1"/>
    <col min="10249" max="10249" width="7" style="1" customWidth="1"/>
    <col min="10250" max="10250" width="0.85546875" style="1" customWidth="1"/>
    <col min="10251" max="10251" width="1.140625" style="1" customWidth="1"/>
    <col min="10252" max="10253" width="9.140625" style="1"/>
    <col min="10254" max="10254" width="11.140625" style="1" customWidth="1"/>
    <col min="10255" max="10496" width="9.140625" style="1"/>
    <col min="10497" max="10498" width="1.140625" style="1" customWidth="1"/>
    <col min="10499" max="10499" width="4.7109375" style="1" customWidth="1"/>
    <col min="10500" max="10500" width="4.140625" style="1" customWidth="1"/>
    <col min="10501" max="10501" width="11.28515625" style="1" customWidth="1"/>
    <col min="10502" max="10502" width="50.7109375" style="1" customWidth="1"/>
    <col min="10503" max="10503" width="8" style="1" bestFit="1" customWidth="1"/>
    <col min="10504" max="10504" width="13" style="1" customWidth="1"/>
    <col min="10505" max="10505" width="7" style="1" customWidth="1"/>
    <col min="10506" max="10506" width="0.85546875" style="1" customWidth="1"/>
    <col min="10507" max="10507" width="1.140625" style="1" customWidth="1"/>
    <col min="10508" max="10509" width="9.140625" style="1"/>
    <col min="10510" max="10510" width="11.140625" style="1" customWidth="1"/>
    <col min="10511" max="10752" width="9.140625" style="1"/>
    <col min="10753" max="10754" width="1.140625" style="1" customWidth="1"/>
    <col min="10755" max="10755" width="4.7109375" style="1" customWidth="1"/>
    <col min="10756" max="10756" width="4.140625" style="1" customWidth="1"/>
    <col min="10757" max="10757" width="11.28515625" style="1" customWidth="1"/>
    <col min="10758" max="10758" width="50.7109375" style="1" customWidth="1"/>
    <col min="10759" max="10759" width="8" style="1" bestFit="1" customWidth="1"/>
    <col min="10760" max="10760" width="13" style="1" customWidth="1"/>
    <col min="10761" max="10761" width="7" style="1" customWidth="1"/>
    <col min="10762" max="10762" width="0.85546875" style="1" customWidth="1"/>
    <col min="10763" max="10763" width="1.140625" style="1" customWidth="1"/>
    <col min="10764" max="10765" width="9.140625" style="1"/>
    <col min="10766" max="10766" width="11.140625" style="1" customWidth="1"/>
    <col min="10767" max="11008" width="9.140625" style="1"/>
    <col min="11009" max="11010" width="1.140625" style="1" customWidth="1"/>
    <col min="11011" max="11011" width="4.7109375" style="1" customWidth="1"/>
    <col min="11012" max="11012" width="4.140625" style="1" customWidth="1"/>
    <col min="11013" max="11013" width="11.28515625" style="1" customWidth="1"/>
    <col min="11014" max="11014" width="50.7109375" style="1" customWidth="1"/>
    <col min="11015" max="11015" width="8" style="1" bestFit="1" customWidth="1"/>
    <col min="11016" max="11016" width="13" style="1" customWidth="1"/>
    <col min="11017" max="11017" width="7" style="1" customWidth="1"/>
    <col min="11018" max="11018" width="0.85546875" style="1" customWidth="1"/>
    <col min="11019" max="11019" width="1.140625" style="1" customWidth="1"/>
    <col min="11020" max="11021" width="9.140625" style="1"/>
    <col min="11022" max="11022" width="11.140625" style="1" customWidth="1"/>
    <col min="11023" max="11264" width="9.140625" style="1"/>
    <col min="11265" max="11266" width="1.140625" style="1" customWidth="1"/>
    <col min="11267" max="11267" width="4.7109375" style="1" customWidth="1"/>
    <col min="11268" max="11268" width="4.140625" style="1" customWidth="1"/>
    <col min="11269" max="11269" width="11.28515625" style="1" customWidth="1"/>
    <col min="11270" max="11270" width="50.7109375" style="1" customWidth="1"/>
    <col min="11271" max="11271" width="8" style="1" bestFit="1" customWidth="1"/>
    <col min="11272" max="11272" width="13" style="1" customWidth="1"/>
    <col min="11273" max="11273" width="7" style="1" customWidth="1"/>
    <col min="11274" max="11274" width="0.85546875" style="1" customWidth="1"/>
    <col min="11275" max="11275" width="1.140625" style="1" customWidth="1"/>
    <col min="11276" max="11277" width="9.140625" style="1"/>
    <col min="11278" max="11278" width="11.140625" style="1" customWidth="1"/>
    <col min="11279" max="11520" width="9.140625" style="1"/>
    <col min="11521" max="11522" width="1.140625" style="1" customWidth="1"/>
    <col min="11523" max="11523" width="4.7109375" style="1" customWidth="1"/>
    <col min="11524" max="11524" width="4.140625" style="1" customWidth="1"/>
    <col min="11525" max="11525" width="11.28515625" style="1" customWidth="1"/>
    <col min="11526" max="11526" width="50.7109375" style="1" customWidth="1"/>
    <col min="11527" max="11527" width="8" style="1" bestFit="1" customWidth="1"/>
    <col min="11528" max="11528" width="13" style="1" customWidth="1"/>
    <col min="11529" max="11529" width="7" style="1" customWidth="1"/>
    <col min="11530" max="11530" width="0.85546875" style="1" customWidth="1"/>
    <col min="11531" max="11531" width="1.140625" style="1" customWidth="1"/>
    <col min="11532" max="11533" width="9.140625" style="1"/>
    <col min="11534" max="11534" width="11.140625" style="1" customWidth="1"/>
    <col min="11535" max="11776" width="9.140625" style="1"/>
    <col min="11777" max="11778" width="1.140625" style="1" customWidth="1"/>
    <col min="11779" max="11779" width="4.7109375" style="1" customWidth="1"/>
    <col min="11780" max="11780" width="4.140625" style="1" customWidth="1"/>
    <col min="11781" max="11781" width="11.28515625" style="1" customWidth="1"/>
    <col min="11782" max="11782" width="50.7109375" style="1" customWidth="1"/>
    <col min="11783" max="11783" width="8" style="1" bestFit="1" customWidth="1"/>
    <col min="11784" max="11784" width="13" style="1" customWidth="1"/>
    <col min="11785" max="11785" width="7" style="1" customWidth="1"/>
    <col min="11786" max="11786" width="0.85546875" style="1" customWidth="1"/>
    <col min="11787" max="11787" width="1.140625" style="1" customWidth="1"/>
    <col min="11788" max="11789" width="9.140625" style="1"/>
    <col min="11790" max="11790" width="11.140625" style="1" customWidth="1"/>
    <col min="11791" max="12032" width="9.140625" style="1"/>
    <col min="12033" max="12034" width="1.140625" style="1" customWidth="1"/>
    <col min="12035" max="12035" width="4.7109375" style="1" customWidth="1"/>
    <col min="12036" max="12036" width="4.140625" style="1" customWidth="1"/>
    <col min="12037" max="12037" width="11.28515625" style="1" customWidth="1"/>
    <col min="12038" max="12038" width="50.7109375" style="1" customWidth="1"/>
    <col min="12039" max="12039" width="8" style="1" bestFit="1" customWidth="1"/>
    <col min="12040" max="12040" width="13" style="1" customWidth="1"/>
    <col min="12041" max="12041" width="7" style="1" customWidth="1"/>
    <col min="12042" max="12042" width="0.85546875" style="1" customWidth="1"/>
    <col min="12043" max="12043" width="1.140625" style="1" customWidth="1"/>
    <col min="12044" max="12045" width="9.140625" style="1"/>
    <col min="12046" max="12046" width="11.140625" style="1" customWidth="1"/>
    <col min="12047" max="12288" width="9.140625" style="1"/>
    <col min="12289" max="12290" width="1.140625" style="1" customWidth="1"/>
    <col min="12291" max="12291" width="4.7109375" style="1" customWidth="1"/>
    <col min="12292" max="12292" width="4.140625" style="1" customWidth="1"/>
    <col min="12293" max="12293" width="11.28515625" style="1" customWidth="1"/>
    <col min="12294" max="12294" width="50.7109375" style="1" customWidth="1"/>
    <col min="12295" max="12295" width="8" style="1" bestFit="1" customWidth="1"/>
    <col min="12296" max="12296" width="13" style="1" customWidth="1"/>
    <col min="12297" max="12297" width="7" style="1" customWidth="1"/>
    <col min="12298" max="12298" width="0.85546875" style="1" customWidth="1"/>
    <col min="12299" max="12299" width="1.140625" style="1" customWidth="1"/>
    <col min="12300" max="12301" width="9.140625" style="1"/>
    <col min="12302" max="12302" width="11.140625" style="1" customWidth="1"/>
    <col min="12303" max="12544" width="9.140625" style="1"/>
    <col min="12545" max="12546" width="1.140625" style="1" customWidth="1"/>
    <col min="12547" max="12547" width="4.7109375" style="1" customWidth="1"/>
    <col min="12548" max="12548" width="4.140625" style="1" customWidth="1"/>
    <col min="12549" max="12549" width="11.28515625" style="1" customWidth="1"/>
    <col min="12550" max="12550" width="50.7109375" style="1" customWidth="1"/>
    <col min="12551" max="12551" width="8" style="1" bestFit="1" customWidth="1"/>
    <col min="12552" max="12552" width="13" style="1" customWidth="1"/>
    <col min="12553" max="12553" width="7" style="1" customWidth="1"/>
    <col min="12554" max="12554" width="0.85546875" style="1" customWidth="1"/>
    <col min="12555" max="12555" width="1.140625" style="1" customWidth="1"/>
    <col min="12556" max="12557" width="9.140625" style="1"/>
    <col min="12558" max="12558" width="11.140625" style="1" customWidth="1"/>
    <col min="12559" max="12800" width="9.140625" style="1"/>
    <col min="12801" max="12802" width="1.140625" style="1" customWidth="1"/>
    <col min="12803" max="12803" width="4.7109375" style="1" customWidth="1"/>
    <col min="12804" max="12804" width="4.140625" style="1" customWidth="1"/>
    <col min="12805" max="12805" width="11.28515625" style="1" customWidth="1"/>
    <col min="12806" max="12806" width="50.7109375" style="1" customWidth="1"/>
    <col min="12807" max="12807" width="8" style="1" bestFit="1" customWidth="1"/>
    <col min="12808" max="12808" width="13" style="1" customWidth="1"/>
    <col min="12809" max="12809" width="7" style="1" customWidth="1"/>
    <col min="12810" max="12810" width="0.85546875" style="1" customWidth="1"/>
    <col min="12811" max="12811" width="1.140625" style="1" customWidth="1"/>
    <col min="12812" max="12813" width="9.140625" style="1"/>
    <col min="12814" max="12814" width="11.140625" style="1" customWidth="1"/>
    <col min="12815" max="13056" width="9.140625" style="1"/>
    <col min="13057" max="13058" width="1.140625" style="1" customWidth="1"/>
    <col min="13059" max="13059" width="4.7109375" style="1" customWidth="1"/>
    <col min="13060" max="13060" width="4.140625" style="1" customWidth="1"/>
    <col min="13061" max="13061" width="11.28515625" style="1" customWidth="1"/>
    <col min="13062" max="13062" width="50.7109375" style="1" customWidth="1"/>
    <col min="13063" max="13063" width="8" style="1" bestFit="1" customWidth="1"/>
    <col min="13064" max="13064" width="13" style="1" customWidth="1"/>
    <col min="13065" max="13065" width="7" style="1" customWidth="1"/>
    <col min="13066" max="13066" width="0.85546875" style="1" customWidth="1"/>
    <col min="13067" max="13067" width="1.140625" style="1" customWidth="1"/>
    <col min="13068" max="13069" width="9.140625" style="1"/>
    <col min="13070" max="13070" width="11.140625" style="1" customWidth="1"/>
    <col min="13071" max="13312" width="9.140625" style="1"/>
    <col min="13313" max="13314" width="1.140625" style="1" customWidth="1"/>
    <col min="13315" max="13315" width="4.7109375" style="1" customWidth="1"/>
    <col min="13316" max="13316" width="4.140625" style="1" customWidth="1"/>
    <col min="13317" max="13317" width="11.28515625" style="1" customWidth="1"/>
    <col min="13318" max="13318" width="50.7109375" style="1" customWidth="1"/>
    <col min="13319" max="13319" width="8" style="1" bestFit="1" customWidth="1"/>
    <col min="13320" max="13320" width="13" style="1" customWidth="1"/>
    <col min="13321" max="13321" width="7" style="1" customWidth="1"/>
    <col min="13322" max="13322" width="0.85546875" style="1" customWidth="1"/>
    <col min="13323" max="13323" width="1.140625" style="1" customWidth="1"/>
    <col min="13324" max="13325" width="9.140625" style="1"/>
    <col min="13326" max="13326" width="11.140625" style="1" customWidth="1"/>
    <col min="13327" max="13568" width="9.140625" style="1"/>
    <col min="13569" max="13570" width="1.140625" style="1" customWidth="1"/>
    <col min="13571" max="13571" width="4.7109375" style="1" customWidth="1"/>
    <col min="13572" max="13572" width="4.140625" style="1" customWidth="1"/>
    <col min="13573" max="13573" width="11.28515625" style="1" customWidth="1"/>
    <col min="13574" max="13574" width="50.7109375" style="1" customWidth="1"/>
    <col min="13575" max="13575" width="8" style="1" bestFit="1" customWidth="1"/>
    <col min="13576" max="13576" width="13" style="1" customWidth="1"/>
    <col min="13577" max="13577" width="7" style="1" customWidth="1"/>
    <col min="13578" max="13578" width="0.85546875" style="1" customWidth="1"/>
    <col min="13579" max="13579" width="1.140625" style="1" customWidth="1"/>
    <col min="13580" max="13581" width="9.140625" style="1"/>
    <col min="13582" max="13582" width="11.140625" style="1" customWidth="1"/>
    <col min="13583" max="13824" width="9.140625" style="1"/>
    <col min="13825" max="13826" width="1.140625" style="1" customWidth="1"/>
    <col min="13827" max="13827" width="4.7109375" style="1" customWidth="1"/>
    <col min="13828" max="13828" width="4.140625" style="1" customWidth="1"/>
    <col min="13829" max="13829" width="11.28515625" style="1" customWidth="1"/>
    <col min="13830" max="13830" width="50.7109375" style="1" customWidth="1"/>
    <col min="13831" max="13831" width="8" style="1" bestFit="1" customWidth="1"/>
    <col min="13832" max="13832" width="13" style="1" customWidth="1"/>
    <col min="13833" max="13833" width="7" style="1" customWidth="1"/>
    <col min="13834" max="13834" width="0.85546875" style="1" customWidth="1"/>
    <col min="13835" max="13835" width="1.140625" style="1" customWidth="1"/>
    <col min="13836" max="13837" width="9.140625" style="1"/>
    <col min="13838" max="13838" width="11.140625" style="1" customWidth="1"/>
    <col min="13839" max="14080" width="9.140625" style="1"/>
    <col min="14081" max="14082" width="1.140625" style="1" customWidth="1"/>
    <col min="14083" max="14083" width="4.7109375" style="1" customWidth="1"/>
    <col min="14084" max="14084" width="4.140625" style="1" customWidth="1"/>
    <col min="14085" max="14085" width="11.28515625" style="1" customWidth="1"/>
    <col min="14086" max="14086" width="50.7109375" style="1" customWidth="1"/>
    <col min="14087" max="14087" width="8" style="1" bestFit="1" customWidth="1"/>
    <col min="14088" max="14088" width="13" style="1" customWidth="1"/>
    <col min="14089" max="14089" width="7" style="1" customWidth="1"/>
    <col min="14090" max="14090" width="0.85546875" style="1" customWidth="1"/>
    <col min="14091" max="14091" width="1.140625" style="1" customWidth="1"/>
    <col min="14092" max="14093" width="9.140625" style="1"/>
    <col min="14094" max="14094" width="11.140625" style="1" customWidth="1"/>
    <col min="14095" max="14336" width="9.140625" style="1"/>
    <col min="14337" max="14338" width="1.140625" style="1" customWidth="1"/>
    <col min="14339" max="14339" width="4.7109375" style="1" customWidth="1"/>
    <col min="14340" max="14340" width="4.140625" style="1" customWidth="1"/>
    <col min="14341" max="14341" width="11.28515625" style="1" customWidth="1"/>
    <col min="14342" max="14342" width="50.7109375" style="1" customWidth="1"/>
    <col min="14343" max="14343" width="8" style="1" bestFit="1" customWidth="1"/>
    <col min="14344" max="14344" width="13" style="1" customWidth="1"/>
    <col min="14345" max="14345" width="7" style="1" customWidth="1"/>
    <col min="14346" max="14346" width="0.85546875" style="1" customWidth="1"/>
    <col min="14347" max="14347" width="1.140625" style="1" customWidth="1"/>
    <col min="14348" max="14349" width="9.140625" style="1"/>
    <col min="14350" max="14350" width="11.140625" style="1" customWidth="1"/>
    <col min="14351" max="14592" width="9.140625" style="1"/>
    <col min="14593" max="14594" width="1.140625" style="1" customWidth="1"/>
    <col min="14595" max="14595" width="4.7109375" style="1" customWidth="1"/>
    <col min="14596" max="14596" width="4.140625" style="1" customWidth="1"/>
    <col min="14597" max="14597" width="11.28515625" style="1" customWidth="1"/>
    <col min="14598" max="14598" width="50.7109375" style="1" customWidth="1"/>
    <col min="14599" max="14599" width="8" style="1" bestFit="1" customWidth="1"/>
    <col min="14600" max="14600" width="13" style="1" customWidth="1"/>
    <col min="14601" max="14601" width="7" style="1" customWidth="1"/>
    <col min="14602" max="14602" width="0.85546875" style="1" customWidth="1"/>
    <col min="14603" max="14603" width="1.140625" style="1" customWidth="1"/>
    <col min="14604" max="14605" width="9.140625" style="1"/>
    <col min="14606" max="14606" width="11.140625" style="1" customWidth="1"/>
    <col min="14607" max="14848" width="9.140625" style="1"/>
    <col min="14849" max="14850" width="1.140625" style="1" customWidth="1"/>
    <col min="14851" max="14851" width="4.7109375" style="1" customWidth="1"/>
    <col min="14852" max="14852" width="4.140625" style="1" customWidth="1"/>
    <col min="14853" max="14853" width="11.28515625" style="1" customWidth="1"/>
    <col min="14854" max="14854" width="50.7109375" style="1" customWidth="1"/>
    <col min="14855" max="14855" width="8" style="1" bestFit="1" customWidth="1"/>
    <col min="14856" max="14856" width="13" style="1" customWidth="1"/>
    <col min="14857" max="14857" width="7" style="1" customWidth="1"/>
    <col min="14858" max="14858" width="0.85546875" style="1" customWidth="1"/>
    <col min="14859" max="14859" width="1.140625" style="1" customWidth="1"/>
    <col min="14860" max="14861" width="9.140625" style="1"/>
    <col min="14862" max="14862" width="11.140625" style="1" customWidth="1"/>
    <col min="14863" max="15104" width="9.140625" style="1"/>
    <col min="15105" max="15106" width="1.140625" style="1" customWidth="1"/>
    <col min="15107" max="15107" width="4.7109375" style="1" customWidth="1"/>
    <col min="15108" max="15108" width="4.140625" style="1" customWidth="1"/>
    <col min="15109" max="15109" width="11.28515625" style="1" customWidth="1"/>
    <col min="15110" max="15110" width="50.7109375" style="1" customWidth="1"/>
    <col min="15111" max="15111" width="8" style="1" bestFit="1" customWidth="1"/>
    <col min="15112" max="15112" width="13" style="1" customWidth="1"/>
    <col min="15113" max="15113" width="7" style="1" customWidth="1"/>
    <col min="15114" max="15114" width="0.85546875" style="1" customWidth="1"/>
    <col min="15115" max="15115" width="1.140625" style="1" customWidth="1"/>
    <col min="15116" max="15117" width="9.140625" style="1"/>
    <col min="15118" max="15118" width="11.140625" style="1" customWidth="1"/>
    <col min="15119" max="15360" width="9.140625" style="1"/>
    <col min="15361" max="15362" width="1.140625" style="1" customWidth="1"/>
    <col min="15363" max="15363" width="4.7109375" style="1" customWidth="1"/>
    <col min="15364" max="15364" width="4.140625" style="1" customWidth="1"/>
    <col min="15365" max="15365" width="11.28515625" style="1" customWidth="1"/>
    <col min="15366" max="15366" width="50.7109375" style="1" customWidth="1"/>
    <col min="15367" max="15367" width="8" style="1" bestFit="1" customWidth="1"/>
    <col min="15368" max="15368" width="13" style="1" customWidth="1"/>
    <col min="15369" max="15369" width="7" style="1" customWidth="1"/>
    <col min="15370" max="15370" width="0.85546875" style="1" customWidth="1"/>
    <col min="15371" max="15371" width="1.140625" style="1" customWidth="1"/>
    <col min="15372" max="15373" width="9.140625" style="1"/>
    <col min="15374" max="15374" width="11.140625" style="1" customWidth="1"/>
    <col min="15375" max="15616" width="9.140625" style="1"/>
    <col min="15617" max="15618" width="1.140625" style="1" customWidth="1"/>
    <col min="15619" max="15619" width="4.7109375" style="1" customWidth="1"/>
    <col min="15620" max="15620" width="4.140625" style="1" customWidth="1"/>
    <col min="15621" max="15621" width="11.28515625" style="1" customWidth="1"/>
    <col min="15622" max="15622" width="50.7109375" style="1" customWidth="1"/>
    <col min="15623" max="15623" width="8" style="1" bestFit="1" customWidth="1"/>
    <col min="15624" max="15624" width="13" style="1" customWidth="1"/>
    <col min="15625" max="15625" width="7" style="1" customWidth="1"/>
    <col min="15626" max="15626" width="0.85546875" style="1" customWidth="1"/>
    <col min="15627" max="15627" width="1.140625" style="1" customWidth="1"/>
    <col min="15628" max="15629" width="9.140625" style="1"/>
    <col min="15630" max="15630" width="11.140625" style="1" customWidth="1"/>
    <col min="15631" max="15872" width="9.140625" style="1"/>
    <col min="15873" max="15874" width="1.140625" style="1" customWidth="1"/>
    <col min="15875" max="15875" width="4.7109375" style="1" customWidth="1"/>
    <col min="15876" max="15876" width="4.140625" style="1" customWidth="1"/>
    <col min="15877" max="15877" width="11.28515625" style="1" customWidth="1"/>
    <col min="15878" max="15878" width="50.7109375" style="1" customWidth="1"/>
    <col min="15879" max="15879" width="8" style="1" bestFit="1" customWidth="1"/>
    <col min="15880" max="15880" width="13" style="1" customWidth="1"/>
    <col min="15881" max="15881" width="7" style="1" customWidth="1"/>
    <col min="15882" max="15882" width="0.85546875" style="1" customWidth="1"/>
    <col min="15883" max="15883" width="1.140625" style="1" customWidth="1"/>
    <col min="15884" max="15885" width="9.140625" style="1"/>
    <col min="15886" max="15886" width="11.140625" style="1" customWidth="1"/>
    <col min="15887" max="16128" width="9.140625" style="1"/>
    <col min="16129" max="16130" width="1.140625" style="1" customWidth="1"/>
    <col min="16131" max="16131" width="4.7109375" style="1" customWidth="1"/>
    <col min="16132" max="16132" width="4.140625" style="1" customWidth="1"/>
    <col min="16133" max="16133" width="11.28515625" style="1" customWidth="1"/>
    <col min="16134" max="16134" width="50.7109375" style="1" customWidth="1"/>
    <col min="16135" max="16135" width="8" style="1" bestFit="1" customWidth="1"/>
    <col min="16136" max="16136" width="13" style="1" customWidth="1"/>
    <col min="16137" max="16137" width="7" style="1" customWidth="1"/>
    <col min="16138" max="16138" width="0.85546875" style="1" customWidth="1"/>
    <col min="16139" max="16139" width="1.140625" style="1" customWidth="1"/>
    <col min="16140" max="16141" width="9.140625" style="1"/>
    <col min="16142" max="16142" width="11.140625" style="1" customWidth="1"/>
    <col min="16143" max="16384" width="9.140625" style="1"/>
  </cols>
  <sheetData>
    <row r="1" spans="1:12" x14ac:dyDescent="0.25">
      <c r="B1" s="26"/>
      <c r="C1" s="27"/>
      <c r="D1" s="28"/>
      <c r="E1" s="28"/>
      <c r="F1" s="29" t="s">
        <v>100</v>
      </c>
      <c r="G1" s="28"/>
      <c r="H1" s="28"/>
      <c r="I1" s="28"/>
      <c r="J1" s="30"/>
      <c r="K1" s="4"/>
      <c r="L1" s="4"/>
    </row>
    <row r="2" spans="1:12" x14ac:dyDescent="0.25">
      <c r="C2" s="6"/>
      <c r="D2" s="31"/>
      <c r="E2" s="31"/>
      <c r="F2" s="31" t="s">
        <v>101</v>
      </c>
      <c r="G2" s="31"/>
      <c r="H2" s="31"/>
      <c r="I2" s="31"/>
      <c r="J2" s="32"/>
      <c r="K2" s="4"/>
      <c r="L2" s="4"/>
    </row>
    <row r="3" spans="1:12" x14ac:dyDescent="0.25">
      <c r="C3" s="6"/>
      <c r="D3" s="31"/>
      <c r="E3" s="31"/>
      <c r="F3" s="33"/>
      <c r="G3" s="31"/>
      <c r="H3" s="31"/>
      <c r="I3" s="31"/>
      <c r="J3" s="32"/>
      <c r="K3" s="4"/>
      <c r="L3" s="4"/>
    </row>
    <row r="4" spans="1:12" x14ac:dyDescent="0.25">
      <c r="C4" s="6"/>
      <c r="D4" s="31"/>
      <c r="E4" s="31"/>
      <c r="F4" s="33" t="s">
        <v>171</v>
      </c>
      <c r="G4" s="31"/>
      <c r="H4" s="31"/>
      <c r="I4" s="31"/>
      <c r="J4" s="32"/>
      <c r="K4" s="4"/>
      <c r="L4" s="4"/>
    </row>
    <row r="5" spans="1:12" x14ac:dyDescent="0.25">
      <c r="C5" s="12"/>
      <c r="D5" s="34"/>
      <c r="E5" s="34"/>
      <c r="F5" s="35" t="s">
        <v>172</v>
      </c>
      <c r="G5" s="34"/>
      <c r="H5" s="34"/>
      <c r="I5" s="34"/>
      <c r="J5" s="36"/>
      <c r="K5" s="4"/>
      <c r="L5" s="4"/>
    </row>
    <row r="6" spans="1:12" x14ac:dyDescent="0.25">
      <c r="C6" s="37"/>
      <c r="D6" s="38"/>
      <c r="E6" s="38"/>
      <c r="F6" s="39"/>
      <c r="G6" s="38"/>
      <c r="H6" s="38"/>
      <c r="I6" s="38"/>
      <c r="J6" s="38"/>
      <c r="K6" s="4"/>
      <c r="L6" s="4"/>
    </row>
    <row r="7" spans="1:12" ht="18" x14ac:dyDescent="0.25">
      <c r="C7" s="154" t="s">
        <v>106</v>
      </c>
      <c r="D7" s="155"/>
      <c r="E7" s="155"/>
      <c r="F7" s="155"/>
      <c r="G7" s="155"/>
      <c r="H7" s="155"/>
      <c r="I7" s="155"/>
      <c r="J7" s="156"/>
      <c r="K7" s="40"/>
      <c r="L7" s="41"/>
    </row>
    <row r="8" spans="1:12" ht="18" x14ac:dyDescent="0.25">
      <c r="C8" s="157"/>
      <c r="D8" s="158"/>
      <c r="E8" s="158"/>
      <c r="F8" s="158"/>
      <c r="G8" s="158"/>
      <c r="H8" s="158"/>
      <c r="I8" s="158"/>
      <c r="J8" s="42"/>
      <c r="K8" s="43"/>
      <c r="L8" s="44"/>
    </row>
    <row r="9" spans="1:12" ht="15.75" x14ac:dyDescent="0.25">
      <c r="C9" s="45"/>
      <c r="D9" s="159" t="s">
        <v>107</v>
      </c>
      <c r="E9" s="159"/>
      <c r="F9" s="159"/>
      <c r="G9" s="159"/>
      <c r="H9" s="159"/>
      <c r="I9" s="46"/>
      <c r="J9" s="47"/>
      <c r="K9" s="48"/>
      <c r="L9" s="48"/>
    </row>
    <row r="10" spans="1:12" ht="15.75" x14ac:dyDescent="0.25">
      <c r="C10" s="45"/>
      <c r="D10" s="159"/>
      <c r="E10" s="159"/>
      <c r="F10" s="159"/>
      <c r="G10" s="159"/>
      <c r="H10" s="159"/>
      <c r="I10" s="46"/>
      <c r="J10" s="47"/>
      <c r="K10" s="48"/>
      <c r="L10" s="48"/>
    </row>
    <row r="11" spans="1:12" ht="15.75" x14ac:dyDescent="0.25">
      <c r="C11" s="45"/>
      <c r="D11" s="46"/>
      <c r="E11" s="46"/>
      <c r="F11" s="46"/>
      <c r="G11" s="46"/>
      <c r="H11" s="46"/>
      <c r="I11" s="46"/>
      <c r="J11" s="47"/>
      <c r="K11" s="48"/>
      <c r="L11" s="48"/>
    </row>
    <row r="12" spans="1:12" ht="15.75" x14ac:dyDescent="0.25">
      <c r="C12" s="45"/>
      <c r="D12" s="49"/>
      <c r="E12" s="50"/>
      <c r="F12" s="50"/>
      <c r="G12" s="50"/>
      <c r="H12" s="51"/>
      <c r="I12" s="51"/>
      <c r="J12" s="52"/>
      <c r="K12" s="53"/>
      <c r="L12" s="48"/>
    </row>
    <row r="13" spans="1:12" ht="15.75" x14ac:dyDescent="0.25">
      <c r="C13" s="45"/>
      <c r="D13" s="49"/>
      <c r="E13" s="51"/>
      <c r="F13" s="51"/>
      <c r="G13" s="50"/>
      <c r="H13" s="51"/>
      <c r="I13" s="51"/>
      <c r="J13" s="52"/>
      <c r="K13" s="53"/>
      <c r="L13" s="48"/>
    </row>
    <row r="14" spans="1:12" ht="15.75" x14ac:dyDescent="0.25">
      <c r="C14" s="45"/>
      <c r="D14" s="49"/>
      <c r="E14" s="50"/>
      <c r="F14" s="50"/>
      <c r="G14" s="50"/>
      <c r="H14" s="51"/>
      <c r="I14" s="51"/>
      <c r="J14" s="52"/>
      <c r="K14" s="53"/>
      <c r="L14" s="48"/>
    </row>
    <row r="15" spans="1:12" ht="15.75" x14ac:dyDescent="0.25">
      <c r="C15" s="45"/>
      <c r="D15" s="49"/>
      <c r="E15" s="50"/>
      <c r="F15" s="50"/>
      <c r="G15" s="50"/>
      <c r="H15" s="51"/>
      <c r="I15" s="51"/>
      <c r="J15" s="52"/>
      <c r="K15" s="53"/>
      <c r="L15" s="48"/>
    </row>
    <row r="16" spans="1:12" ht="15.75" x14ac:dyDescent="0.25">
      <c r="C16" s="45"/>
      <c r="D16" s="46"/>
      <c r="E16" s="46"/>
      <c r="F16" s="46"/>
      <c r="G16" s="46"/>
      <c r="H16" s="46"/>
      <c r="I16" s="46"/>
      <c r="J16" s="47"/>
      <c r="K16" s="48"/>
      <c r="L16" s="48"/>
    </row>
    <row r="17" spans="3:17" ht="15.75" x14ac:dyDescent="0.25">
      <c r="C17" s="54"/>
      <c r="D17" s="55" t="s">
        <v>108</v>
      </c>
      <c r="E17" s="49"/>
      <c r="F17" s="49"/>
      <c r="G17" s="49"/>
      <c r="H17" s="49"/>
      <c r="I17" s="49"/>
      <c r="J17" s="47"/>
      <c r="K17" s="48"/>
      <c r="L17" s="48"/>
    </row>
    <row r="18" spans="3:17" ht="15.75" x14ac:dyDescent="0.25">
      <c r="C18" s="45"/>
      <c r="D18" s="49"/>
      <c r="E18" s="49"/>
      <c r="F18" s="49"/>
      <c r="G18" s="49"/>
      <c r="H18" s="49"/>
      <c r="I18" s="49"/>
      <c r="J18" s="47"/>
      <c r="K18" s="48"/>
      <c r="L18" s="48"/>
    </row>
    <row r="19" spans="3:17" ht="15.75" x14ac:dyDescent="0.25">
      <c r="C19" s="54"/>
      <c r="D19" s="56" t="s">
        <v>109</v>
      </c>
      <c r="E19" s="150" t="s">
        <v>110</v>
      </c>
      <c r="F19" s="150"/>
      <c r="G19" s="151"/>
      <c r="H19" s="57">
        <v>3.4500000000000003E-2</v>
      </c>
      <c r="I19" s="58"/>
      <c r="J19" s="59"/>
      <c r="K19" s="44"/>
      <c r="L19" s="48"/>
    </row>
    <row r="20" spans="3:17" ht="15.75" x14ac:dyDescent="0.25">
      <c r="C20" s="45"/>
      <c r="D20" s="56"/>
      <c r="E20" s="60"/>
      <c r="F20" s="60"/>
      <c r="G20" s="60"/>
      <c r="H20" s="61"/>
      <c r="I20" s="49"/>
      <c r="J20" s="47"/>
      <c r="K20" s="48"/>
      <c r="L20" s="48"/>
    </row>
    <row r="21" spans="3:17" ht="15.75" x14ac:dyDescent="0.25">
      <c r="C21" s="45"/>
      <c r="D21" s="56" t="s">
        <v>111</v>
      </c>
      <c r="E21" s="150" t="s">
        <v>112</v>
      </c>
      <c r="F21" s="150"/>
      <c r="G21" s="151"/>
      <c r="H21" s="57">
        <v>8.5000000000000006E-3</v>
      </c>
      <c r="I21" s="49"/>
      <c r="J21" s="47"/>
      <c r="K21" s="44"/>
      <c r="L21" s="48"/>
    </row>
    <row r="22" spans="3:17" ht="15.75" x14ac:dyDescent="0.25">
      <c r="C22" s="45"/>
      <c r="D22" s="56"/>
      <c r="E22" s="62"/>
      <c r="F22" s="62"/>
      <c r="G22" s="49"/>
      <c r="H22" s="61"/>
      <c r="I22" s="49"/>
      <c r="J22" s="47"/>
      <c r="K22" s="48"/>
      <c r="L22" s="48"/>
      <c r="M22" s="63" t="s">
        <v>113</v>
      </c>
      <c r="N22" s="64"/>
      <c r="O22" s="65">
        <v>0</v>
      </c>
      <c r="P22" s="65">
        <v>4.1999999999999997E-3</v>
      </c>
      <c r="Q22" s="66">
        <v>2.0999999999999999E-3</v>
      </c>
    </row>
    <row r="23" spans="3:17" ht="15.75" x14ac:dyDescent="0.25">
      <c r="C23" s="45"/>
      <c r="D23" s="56" t="s">
        <v>114</v>
      </c>
      <c r="E23" s="150" t="s">
        <v>115</v>
      </c>
      <c r="F23" s="150"/>
      <c r="G23" s="151"/>
      <c r="H23" s="57">
        <v>1.06E-2</v>
      </c>
      <c r="I23" s="49"/>
      <c r="J23" s="47"/>
      <c r="K23" s="44"/>
      <c r="L23" s="48"/>
      <c r="M23" s="63" t="s">
        <v>116</v>
      </c>
      <c r="N23" s="64"/>
      <c r="O23" s="65">
        <v>0</v>
      </c>
      <c r="P23" s="65">
        <v>2.0500000000000001E-2</v>
      </c>
      <c r="Q23" s="66">
        <v>9.7000000000000003E-3</v>
      </c>
    </row>
    <row r="24" spans="3:17" ht="15.75" x14ac:dyDescent="0.25">
      <c r="C24" s="45"/>
      <c r="D24" s="67" t="s">
        <v>117</v>
      </c>
      <c r="E24" s="68"/>
      <c r="F24" s="69" t="s">
        <v>118</v>
      </c>
      <c r="G24" s="70">
        <v>8.5000000000000006E-3</v>
      </c>
      <c r="H24" s="61"/>
      <c r="I24" s="49"/>
      <c r="J24" s="47"/>
      <c r="K24" s="48"/>
      <c r="L24" s="48"/>
      <c r="M24" s="63" t="s">
        <v>119</v>
      </c>
      <c r="N24" s="64"/>
      <c r="O24" s="65">
        <v>0</v>
      </c>
      <c r="P24" s="65">
        <v>1.2E-2</v>
      </c>
      <c r="Q24" s="66">
        <v>5.8999999999999999E-3</v>
      </c>
    </row>
    <row r="25" spans="3:17" ht="15.75" x14ac:dyDescent="0.25">
      <c r="C25" s="45"/>
      <c r="D25" s="67" t="s">
        <v>120</v>
      </c>
      <c r="E25" s="68"/>
      <c r="F25" s="69" t="s">
        <v>121</v>
      </c>
      <c r="G25" s="70">
        <v>4.7999999999999996E-3</v>
      </c>
      <c r="H25" s="61"/>
      <c r="I25" s="49"/>
      <c r="J25" s="47"/>
      <c r="K25" s="48"/>
      <c r="L25" s="48"/>
      <c r="M25" s="63" t="s">
        <v>122</v>
      </c>
      <c r="N25" s="64"/>
      <c r="O25" s="65">
        <v>1.1000000000000001E-3</v>
      </c>
      <c r="P25" s="65">
        <v>8.0299999999999996E-2</v>
      </c>
      <c r="Q25" s="66">
        <v>4.07E-2</v>
      </c>
    </row>
    <row r="26" spans="3:17" ht="15.75" x14ac:dyDescent="0.25">
      <c r="C26" s="45"/>
      <c r="D26" s="56"/>
      <c r="E26" s="60"/>
      <c r="F26" s="60"/>
      <c r="G26" s="62"/>
      <c r="H26" s="61"/>
      <c r="I26" s="49"/>
      <c r="J26" s="47"/>
      <c r="K26" s="48"/>
      <c r="L26" s="48"/>
      <c r="M26" s="63" t="s">
        <v>123</v>
      </c>
      <c r="N26" s="64"/>
      <c r="O26" s="65">
        <v>3.8300000000000001E-2</v>
      </c>
      <c r="P26" s="65">
        <v>9.9599999999999994E-2</v>
      </c>
      <c r="Q26" s="66">
        <v>6.9000000000000006E-2</v>
      </c>
    </row>
    <row r="27" spans="3:17" ht="15.75" x14ac:dyDescent="0.25">
      <c r="C27" s="45"/>
      <c r="D27" s="71" t="s">
        <v>124</v>
      </c>
      <c r="E27" s="150" t="s">
        <v>125</v>
      </c>
      <c r="F27" s="150"/>
      <c r="G27" s="151"/>
      <c r="H27" s="57">
        <v>5.11E-2</v>
      </c>
      <c r="I27" s="49"/>
      <c r="J27" s="47"/>
      <c r="K27" s="44"/>
      <c r="L27" s="48"/>
      <c r="M27" s="63" t="s">
        <v>126</v>
      </c>
      <c r="N27" s="64"/>
      <c r="O27" s="65">
        <v>6.0299999999999999E-2</v>
      </c>
      <c r="P27" s="65">
        <v>9.0300000000000005E-2</v>
      </c>
      <c r="Q27" s="66">
        <v>7.6499999999999999E-2</v>
      </c>
    </row>
    <row r="28" spans="3:17" ht="15.75" x14ac:dyDescent="0.25">
      <c r="C28" s="45"/>
      <c r="D28" s="71"/>
      <c r="E28" s="55"/>
      <c r="F28" s="55"/>
      <c r="G28" s="58"/>
      <c r="H28" s="61"/>
      <c r="I28" s="49"/>
      <c r="J28" s="47"/>
      <c r="K28" s="48"/>
      <c r="L28" s="48"/>
      <c r="M28" s="63" t="s">
        <v>127</v>
      </c>
      <c r="N28" s="64"/>
      <c r="O28" s="65">
        <v>0.03</v>
      </c>
      <c r="P28" s="65">
        <v>0.03</v>
      </c>
      <c r="Q28" s="66">
        <v>0.03</v>
      </c>
    </row>
    <row r="29" spans="3:17" ht="15.75" x14ac:dyDescent="0.25">
      <c r="C29" s="45"/>
      <c r="D29" s="71" t="s">
        <v>128</v>
      </c>
      <c r="E29" s="150" t="s">
        <v>129</v>
      </c>
      <c r="F29" s="150"/>
      <c r="G29" s="151"/>
      <c r="H29" s="57">
        <v>0.03</v>
      </c>
      <c r="I29" s="49"/>
      <c r="J29" s="47"/>
      <c r="K29" s="44"/>
      <c r="L29" s="48"/>
      <c r="M29" s="63" t="s">
        <v>130</v>
      </c>
      <c r="N29" s="64"/>
      <c r="O29" s="65">
        <v>6.4999999999999997E-3</v>
      </c>
      <c r="P29" s="65">
        <v>6.4999999999999997E-3</v>
      </c>
      <c r="Q29" s="66">
        <v>6.4999999999999997E-3</v>
      </c>
    </row>
    <row r="30" spans="3:17" ht="15.75" x14ac:dyDescent="0.25">
      <c r="C30" s="45"/>
      <c r="D30" s="56"/>
      <c r="E30" s="49"/>
      <c r="F30" s="69" t="s">
        <v>131</v>
      </c>
      <c r="G30" s="70">
        <v>0</v>
      </c>
      <c r="H30" s="49"/>
      <c r="I30" s="49"/>
      <c r="J30" s="47"/>
      <c r="K30" s="48"/>
      <c r="L30" s="48"/>
      <c r="M30" s="63" t="s">
        <v>132</v>
      </c>
      <c r="N30" s="64"/>
      <c r="O30" s="65">
        <v>0.02</v>
      </c>
      <c r="P30" s="65">
        <v>0.05</v>
      </c>
      <c r="Q30" s="66">
        <v>3.6200000000000003E-2</v>
      </c>
    </row>
    <row r="31" spans="3:17" ht="15.75" x14ac:dyDescent="0.25">
      <c r="C31" s="45"/>
      <c r="D31" s="56"/>
      <c r="E31" s="49"/>
      <c r="F31" s="69" t="s">
        <v>133</v>
      </c>
      <c r="G31" s="70">
        <v>0</v>
      </c>
      <c r="H31" s="49"/>
      <c r="I31" s="49"/>
      <c r="J31" s="47"/>
      <c r="K31" s="48"/>
      <c r="L31" s="48"/>
      <c r="M31" s="63" t="s">
        <v>134</v>
      </c>
      <c r="N31" s="64"/>
      <c r="O31" s="65">
        <v>3.8E-3</v>
      </c>
      <c r="P31" s="65">
        <v>3.8E-3</v>
      </c>
      <c r="Q31" s="66">
        <v>3.8E-3</v>
      </c>
    </row>
    <row r="32" spans="3:17" ht="16.5" thickBot="1" x14ac:dyDescent="0.3">
      <c r="C32" s="45"/>
      <c r="D32" s="56"/>
      <c r="E32" s="49"/>
      <c r="F32" s="69" t="s">
        <v>135</v>
      </c>
      <c r="G32" s="70"/>
      <c r="H32" s="49"/>
      <c r="I32" s="49"/>
      <c r="J32" s="47"/>
      <c r="K32" s="48"/>
      <c r="L32" s="48"/>
      <c r="M32" s="72" t="s">
        <v>136</v>
      </c>
      <c r="N32" s="73"/>
      <c r="O32" s="74">
        <v>0.1636</v>
      </c>
      <c r="P32" s="74">
        <v>0.28870000000000001</v>
      </c>
      <c r="Q32" s="75">
        <v>0.2261</v>
      </c>
    </row>
    <row r="33" spans="3:14" ht="15.75" x14ac:dyDescent="0.25">
      <c r="C33" s="45"/>
      <c r="D33" s="56"/>
      <c r="E33" s="49"/>
      <c r="F33" s="76" t="s">
        <v>137</v>
      </c>
      <c r="G33" s="70"/>
      <c r="H33" s="49"/>
      <c r="I33" s="49"/>
      <c r="J33" s="47"/>
      <c r="K33" s="48"/>
      <c r="L33" s="48"/>
    </row>
    <row r="34" spans="3:14" ht="15.75" x14ac:dyDescent="0.25">
      <c r="C34" s="45"/>
      <c r="D34" s="56"/>
      <c r="E34" s="49"/>
      <c r="F34" s="69" t="s">
        <v>138</v>
      </c>
      <c r="G34" s="70">
        <v>0</v>
      </c>
      <c r="H34" s="49"/>
      <c r="I34" s="49"/>
      <c r="J34" s="47"/>
      <c r="K34" s="48"/>
      <c r="L34" s="48"/>
    </row>
    <row r="35" spans="3:14" ht="15.75" x14ac:dyDescent="0.25">
      <c r="C35" s="45"/>
      <c r="D35" s="56"/>
      <c r="E35" s="49"/>
      <c r="F35" s="69" t="s">
        <v>139</v>
      </c>
      <c r="G35" s="70">
        <v>0</v>
      </c>
      <c r="H35" s="49"/>
      <c r="I35" s="49"/>
      <c r="J35" s="47"/>
      <c r="K35" s="48"/>
      <c r="L35" s="48"/>
    </row>
    <row r="36" spans="3:14" ht="18.75" x14ac:dyDescent="0.25">
      <c r="C36" s="77"/>
      <c r="D36" s="56"/>
      <c r="E36" s="49"/>
      <c r="F36" s="69" t="s">
        <v>140</v>
      </c>
      <c r="G36" s="70">
        <v>0.03</v>
      </c>
      <c r="H36" s="58" t="s">
        <v>141</v>
      </c>
      <c r="I36" s="49"/>
      <c r="J36" s="47"/>
      <c r="K36" s="48"/>
      <c r="L36" s="48"/>
    </row>
    <row r="37" spans="3:14" ht="15.75" x14ac:dyDescent="0.25">
      <c r="C37" s="45"/>
      <c r="D37" s="56"/>
      <c r="E37" s="49"/>
      <c r="F37" s="69" t="s">
        <v>142</v>
      </c>
      <c r="G37" s="70">
        <v>0</v>
      </c>
      <c r="H37" s="49"/>
      <c r="I37" s="49"/>
      <c r="J37" s="47"/>
      <c r="K37" s="48"/>
      <c r="L37" s="48"/>
    </row>
    <row r="38" spans="3:14" ht="16.5" thickBot="1" x14ac:dyDescent="0.3">
      <c r="C38" s="45"/>
      <c r="D38" s="49"/>
      <c r="E38" s="49"/>
      <c r="F38" s="49"/>
      <c r="G38" s="49"/>
      <c r="H38" s="49"/>
      <c r="I38" s="49"/>
      <c r="J38" s="47"/>
      <c r="K38" s="48"/>
      <c r="L38" s="48"/>
    </row>
    <row r="39" spans="3:14" ht="18.75" thickBot="1" x14ac:dyDescent="0.3">
      <c r="C39" s="45"/>
      <c r="D39" s="71" t="s">
        <v>143</v>
      </c>
      <c r="E39" s="152" t="s">
        <v>144</v>
      </c>
      <c r="F39" s="152"/>
      <c r="G39" s="153"/>
      <c r="H39" s="78">
        <f>(((1+H19+H23)*(1+H21)*(1+H27))/(1-(H29))-1)</f>
        <v>0.14210505070618518</v>
      </c>
      <c r="I39" s="49"/>
      <c r="J39" s="47"/>
      <c r="K39" s="44"/>
      <c r="L39" s="79"/>
    </row>
    <row r="40" spans="3:14" ht="18" x14ac:dyDescent="0.25">
      <c r="C40" s="80"/>
      <c r="D40" s="81"/>
      <c r="E40" s="82"/>
      <c r="F40" s="82"/>
      <c r="G40" s="82"/>
      <c r="H40" s="83"/>
      <c r="I40" s="84"/>
      <c r="J40" s="85"/>
      <c r="K40" s="44"/>
      <c r="L40" s="79"/>
    </row>
    <row r="41" spans="3:14" ht="15.75" x14ac:dyDescent="0.25">
      <c r="C41" s="86"/>
      <c r="D41" s="87"/>
      <c r="E41" s="88"/>
      <c r="F41" s="88"/>
      <c r="G41" s="88"/>
      <c r="H41" s="89"/>
      <c r="I41" s="90"/>
      <c r="J41" s="91"/>
      <c r="K41" s="48"/>
      <c r="L41" s="48"/>
    </row>
    <row r="42" spans="3:14" ht="18" x14ac:dyDescent="0.25">
      <c r="C42" s="26"/>
      <c r="I42" s="26"/>
      <c r="J42" s="26"/>
      <c r="K42" s="26"/>
      <c r="L42" s="92"/>
    </row>
    <row r="43" spans="3:14" x14ac:dyDescent="0.25">
      <c r="D43" s="93"/>
    </row>
    <row r="44" spans="3:14" x14ac:dyDescent="0.25">
      <c r="D44" s="94"/>
      <c r="F44" s="95"/>
    </row>
    <row r="45" spans="3:14" x14ac:dyDescent="0.25">
      <c r="N45" s="96"/>
    </row>
  </sheetData>
  <mergeCells count="9">
    <mergeCell ref="E27:G27"/>
    <mergeCell ref="E29:G29"/>
    <mergeCell ref="E39:G39"/>
    <mergeCell ref="C7:J7"/>
    <mergeCell ref="C8:I8"/>
    <mergeCell ref="D9:H10"/>
    <mergeCell ref="E19:G19"/>
    <mergeCell ref="E21:G21"/>
    <mergeCell ref="E23:G23"/>
  </mergeCells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3073" r:id="rId4">
          <objectPr defaultSize="0" autoPict="0" r:id="rId5">
            <anchor moveWithCells="1" sizeWithCells="1">
              <from>
                <xdr:col>4</xdr:col>
                <xdr:colOff>0</xdr:colOff>
                <xdr:row>10</xdr:row>
                <xdr:rowOff>85725</xdr:rowOff>
              </from>
              <to>
                <xdr:col>8</xdr:col>
                <xdr:colOff>361950</xdr:colOff>
                <xdr:row>17</xdr:row>
                <xdr:rowOff>9525</xdr:rowOff>
              </to>
            </anchor>
          </objectPr>
        </oleObject>
      </mc:Choice>
      <mc:Fallback>
        <oleObject progId="Equation.3" shapeId="3073" r:id="rId4"/>
      </mc:Fallback>
    </mc:AlternateContent>
    <mc:AlternateContent xmlns:mc="http://schemas.openxmlformats.org/markup-compatibility/2006">
      <mc:Choice Requires="x14">
        <oleObject progId="Equation.3" shapeId="3074" r:id="rId6">
          <objectPr defaultSize="0" autoPict="0" r:id="rId7">
            <anchor moveWithCells="1" sizeWithCells="1">
              <from>
                <xdr:col>2</xdr:col>
                <xdr:colOff>200025</xdr:colOff>
                <xdr:row>65525</xdr:row>
                <xdr:rowOff>95250</xdr:rowOff>
              </from>
              <to>
                <xdr:col>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074" r:id="rId6"/>
      </mc:Fallback>
    </mc:AlternateContent>
    <mc:AlternateContent xmlns:mc="http://schemas.openxmlformats.org/markup-compatibility/2006">
      <mc:Choice Requires="x14">
        <oleObject progId="Equation.3" shapeId="3075" r:id="rId8">
          <objectPr defaultSize="0" autoPict="0" r:id="rId7">
            <anchor moveWithCells="1" sizeWithCells="1">
              <from>
                <xdr:col>2</xdr:col>
                <xdr:colOff>200025</xdr:colOff>
                <xdr:row>131061</xdr:row>
                <xdr:rowOff>95250</xdr:rowOff>
              </from>
              <to>
                <xdr:col>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075" r:id="rId8"/>
      </mc:Fallback>
    </mc:AlternateContent>
    <mc:AlternateContent xmlns:mc="http://schemas.openxmlformats.org/markup-compatibility/2006">
      <mc:Choice Requires="x14">
        <oleObject progId="Equation.3" shapeId="3076" r:id="rId9">
          <objectPr defaultSize="0" autoPict="0" r:id="rId7">
            <anchor moveWithCells="1" sizeWithCells="1">
              <from>
                <xdr:col>2</xdr:col>
                <xdr:colOff>200025</xdr:colOff>
                <xdr:row>196597</xdr:row>
                <xdr:rowOff>95250</xdr:rowOff>
              </from>
              <to>
                <xdr:col>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076" r:id="rId9"/>
      </mc:Fallback>
    </mc:AlternateContent>
    <mc:AlternateContent xmlns:mc="http://schemas.openxmlformats.org/markup-compatibility/2006">
      <mc:Choice Requires="x14">
        <oleObject progId="Equation.3" shapeId="3077" r:id="rId10">
          <objectPr defaultSize="0" autoPict="0" r:id="rId7">
            <anchor moveWithCells="1" sizeWithCells="1">
              <from>
                <xdr:col>2</xdr:col>
                <xdr:colOff>200025</xdr:colOff>
                <xdr:row>262133</xdr:row>
                <xdr:rowOff>95250</xdr:rowOff>
              </from>
              <to>
                <xdr:col>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077" r:id="rId10"/>
      </mc:Fallback>
    </mc:AlternateContent>
    <mc:AlternateContent xmlns:mc="http://schemas.openxmlformats.org/markup-compatibility/2006">
      <mc:Choice Requires="x14">
        <oleObject progId="Equation.3" shapeId="3078" r:id="rId11">
          <objectPr defaultSize="0" autoPict="0" r:id="rId7">
            <anchor moveWithCells="1" sizeWithCells="1">
              <from>
                <xdr:col>2</xdr:col>
                <xdr:colOff>200025</xdr:colOff>
                <xdr:row>327669</xdr:row>
                <xdr:rowOff>95250</xdr:rowOff>
              </from>
              <to>
                <xdr:col>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078" r:id="rId11"/>
      </mc:Fallback>
    </mc:AlternateContent>
    <mc:AlternateContent xmlns:mc="http://schemas.openxmlformats.org/markup-compatibility/2006">
      <mc:Choice Requires="x14">
        <oleObject progId="Equation.3" shapeId="3079" r:id="rId12">
          <objectPr defaultSize="0" autoPict="0" r:id="rId7">
            <anchor moveWithCells="1" sizeWithCells="1">
              <from>
                <xdr:col>2</xdr:col>
                <xdr:colOff>200025</xdr:colOff>
                <xdr:row>393205</xdr:row>
                <xdr:rowOff>95250</xdr:rowOff>
              </from>
              <to>
                <xdr:col>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079" r:id="rId12"/>
      </mc:Fallback>
    </mc:AlternateContent>
    <mc:AlternateContent xmlns:mc="http://schemas.openxmlformats.org/markup-compatibility/2006">
      <mc:Choice Requires="x14">
        <oleObject progId="Equation.3" shapeId="3080" r:id="rId13">
          <objectPr defaultSize="0" autoPict="0" r:id="rId7">
            <anchor moveWithCells="1" sizeWithCells="1">
              <from>
                <xdr:col>2</xdr:col>
                <xdr:colOff>200025</xdr:colOff>
                <xdr:row>458741</xdr:row>
                <xdr:rowOff>95250</xdr:rowOff>
              </from>
              <to>
                <xdr:col>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080" r:id="rId13"/>
      </mc:Fallback>
    </mc:AlternateContent>
    <mc:AlternateContent xmlns:mc="http://schemas.openxmlformats.org/markup-compatibility/2006">
      <mc:Choice Requires="x14">
        <oleObject progId="Equation.3" shapeId="3081" r:id="rId14">
          <objectPr defaultSize="0" autoPict="0" r:id="rId7">
            <anchor moveWithCells="1" sizeWithCells="1">
              <from>
                <xdr:col>2</xdr:col>
                <xdr:colOff>200025</xdr:colOff>
                <xdr:row>524277</xdr:row>
                <xdr:rowOff>95250</xdr:rowOff>
              </from>
              <to>
                <xdr:col>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081" r:id="rId14"/>
      </mc:Fallback>
    </mc:AlternateContent>
    <mc:AlternateContent xmlns:mc="http://schemas.openxmlformats.org/markup-compatibility/2006">
      <mc:Choice Requires="x14">
        <oleObject progId="Equation.3" shapeId="3082" r:id="rId15">
          <objectPr defaultSize="0" autoPict="0" r:id="rId7">
            <anchor moveWithCells="1" sizeWithCells="1">
              <from>
                <xdr:col>2</xdr:col>
                <xdr:colOff>200025</xdr:colOff>
                <xdr:row>589813</xdr:row>
                <xdr:rowOff>95250</xdr:rowOff>
              </from>
              <to>
                <xdr:col>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082" r:id="rId15"/>
      </mc:Fallback>
    </mc:AlternateContent>
    <mc:AlternateContent xmlns:mc="http://schemas.openxmlformats.org/markup-compatibility/2006">
      <mc:Choice Requires="x14">
        <oleObject progId="Equation.3" shapeId="3083" r:id="rId16">
          <objectPr defaultSize="0" autoPict="0" r:id="rId7">
            <anchor moveWithCells="1" sizeWithCells="1">
              <from>
                <xdr:col>2</xdr:col>
                <xdr:colOff>200025</xdr:colOff>
                <xdr:row>655349</xdr:row>
                <xdr:rowOff>95250</xdr:rowOff>
              </from>
              <to>
                <xdr:col>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083" r:id="rId16"/>
      </mc:Fallback>
    </mc:AlternateContent>
    <mc:AlternateContent xmlns:mc="http://schemas.openxmlformats.org/markup-compatibility/2006">
      <mc:Choice Requires="x14">
        <oleObject progId="Equation.3" shapeId="3084" r:id="rId17">
          <objectPr defaultSize="0" autoPict="0" r:id="rId7">
            <anchor moveWithCells="1" sizeWithCells="1">
              <from>
                <xdr:col>2</xdr:col>
                <xdr:colOff>200025</xdr:colOff>
                <xdr:row>720885</xdr:row>
                <xdr:rowOff>95250</xdr:rowOff>
              </from>
              <to>
                <xdr:col>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084" r:id="rId17"/>
      </mc:Fallback>
    </mc:AlternateContent>
    <mc:AlternateContent xmlns:mc="http://schemas.openxmlformats.org/markup-compatibility/2006">
      <mc:Choice Requires="x14">
        <oleObject progId="Equation.3" shapeId="3085" r:id="rId18">
          <objectPr defaultSize="0" autoPict="0" r:id="rId7">
            <anchor moveWithCells="1" sizeWithCells="1">
              <from>
                <xdr:col>2</xdr:col>
                <xdr:colOff>200025</xdr:colOff>
                <xdr:row>786421</xdr:row>
                <xdr:rowOff>95250</xdr:rowOff>
              </from>
              <to>
                <xdr:col>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085" r:id="rId18"/>
      </mc:Fallback>
    </mc:AlternateContent>
    <mc:AlternateContent xmlns:mc="http://schemas.openxmlformats.org/markup-compatibility/2006">
      <mc:Choice Requires="x14">
        <oleObject progId="Equation.3" shapeId="3086" r:id="rId19">
          <objectPr defaultSize="0" autoPict="0" r:id="rId7">
            <anchor moveWithCells="1" sizeWithCells="1">
              <from>
                <xdr:col>2</xdr:col>
                <xdr:colOff>200025</xdr:colOff>
                <xdr:row>851957</xdr:row>
                <xdr:rowOff>95250</xdr:rowOff>
              </from>
              <to>
                <xdr:col>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086" r:id="rId19"/>
      </mc:Fallback>
    </mc:AlternateContent>
    <mc:AlternateContent xmlns:mc="http://schemas.openxmlformats.org/markup-compatibility/2006">
      <mc:Choice Requires="x14">
        <oleObject progId="Equation.3" shapeId="3087" r:id="rId20">
          <objectPr defaultSize="0" autoPict="0" r:id="rId7">
            <anchor moveWithCells="1" sizeWithCells="1">
              <from>
                <xdr:col>2</xdr:col>
                <xdr:colOff>200025</xdr:colOff>
                <xdr:row>917493</xdr:row>
                <xdr:rowOff>95250</xdr:rowOff>
              </from>
              <to>
                <xdr:col>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087" r:id="rId20"/>
      </mc:Fallback>
    </mc:AlternateContent>
    <mc:AlternateContent xmlns:mc="http://schemas.openxmlformats.org/markup-compatibility/2006">
      <mc:Choice Requires="x14">
        <oleObject progId="Equation.3" shapeId="3088" r:id="rId21">
          <objectPr defaultSize="0" autoPict="0" r:id="rId7">
            <anchor moveWithCells="1" sizeWithCells="1">
              <from>
                <xdr:col>2</xdr:col>
                <xdr:colOff>200025</xdr:colOff>
                <xdr:row>983029</xdr:row>
                <xdr:rowOff>95250</xdr:rowOff>
              </from>
              <to>
                <xdr:col>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088" r:id="rId21"/>
      </mc:Fallback>
    </mc:AlternateContent>
    <mc:AlternateContent xmlns:mc="http://schemas.openxmlformats.org/markup-compatibility/2006">
      <mc:Choice Requires="x14">
        <oleObject progId="Equation.3" shapeId="3089" r:id="rId22">
          <objectPr defaultSize="0" autoPict="0" r:id="rId7">
            <anchor moveWithCells="1" sizeWithCells="1">
              <from>
                <xdr:col>258</xdr:col>
                <xdr:colOff>200025</xdr:colOff>
                <xdr:row>10</xdr:row>
                <xdr:rowOff>95250</xdr:rowOff>
              </from>
              <to>
                <xdr:col>264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089" r:id="rId22"/>
      </mc:Fallback>
    </mc:AlternateContent>
    <mc:AlternateContent xmlns:mc="http://schemas.openxmlformats.org/markup-compatibility/2006">
      <mc:Choice Requires="x14">
        <oleObject progId="Equation.3" shapeId="3090" r:id="rId23">
          <objectPr defaultSize="0" autoPict="0" r:id="rId7">
            <anchor moveWithCells="1" sizeWithCells="1">
              <from>
                <xdr:col>258</xdr:col>
                <xdr:colOff>200025</xdr:colOff>
                <xdr:row>65525</xdr:row>
                <xdr:rowOff>95250</xdr:rowOff>
              </from>
              <to>
                <xdr:col>264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090" r:id="rId23"/>
      </mc:Fallback>
    </mc:AlternateContent>
    <mc:AlternateContent xmlns:mc="http://schemas.openxmlformats.org/markup-compatibility/2006">
      <mc:Choice Requires="x14">
        <oleObject progId="Equation.3" shapeId="3091" r:id="rId24">
          <objectPr defaultSize="0" autoPict="0" r:id="rId7">
            <anchor moveWithCells="1" sizeWithCells="1">
              <from>
                <xdr:col>258</xdr:col>
                <xdr:colOff>200025</xdr:colOff>
                <xdr:row>131061</xdr:row>
                <xdr:rowOff>95250</xdr:rowOff>
              </from>
              <to>
                <xdr:col>264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091" r:id="rId24"/>
      </mc:Fallback>
    </mc:AlternateContent>
    <mc:AlternateContent xmlns:mc="http://schemas.openxmlformats.org/markup-compatibility/2006">
      <mc:Choice Requires="x14">
        <oleObject progId="Equation.3" shapeId="3092" r:id="rId25">
          <objectPr defaultSize="0" autoPict="0" r:id="rId7">
            <anchor moveWithCells="1" sizeWithCells="1">
              <from>
                <xdr:col>258</xdr:col>
                <xdr:colOff>200025</xdr:colOff>
                <xdr:row>196597</xdr:row>
                <xdr:rowOff>95250</xdr:rowOff>
              </from>
              <to>
                <xdr:col>264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092" r:id="rId25"/>
      </mc:Fallback>
    </mc:AlternateContent>
    <mc:AlternateContent xmlns:mc="http://schemas.openxmlformats.org/markup-compatibility/2006">
      <mc:Choice Requires="x14">
        <oleObject progId="Equation.3" shapeId="3093" r:id="rId26">
          <objectPr defaultSize="0" autoPict="0" r:id="rId7">
            <anchor moveWithCells="1" sizeWithCells="1">
              <from>
                <xdr:col>258</xdr:col>
                <xdr:colOff>200025</xdr:colOff>
                <xdr:row>262133</xdr:row>
                <xdr:rowOff>95250</xdr:rowOff>
              </from>
              <to>
                <xdr:col>264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093" r:id="rId26"/>
      </mc:Fallback>
    </mc:AlternateContent>
    <mc:AlternateContent xmlns:mc="http://schemas.openxmlformats.org/markup-compatibility/2006">
      <mc:Choice Requires="x14">
        <oleObject progId="Equation.3" shapeId="3094" r:id="rId27">
          <objectPr defaultSize="0" autoPict="0" r:id="rId7">
            <anchor moveWithCells="1" sizeWithCells="1">
              <from>
                <xdr:col>258</xdr:col>
                <xdr:colOff>200025</xdr:colOff>
                <xdr:row>327669</xdr:row>
                <xdr:rowOff>95250</xdr:rowOff>
              </from>
              <to>
                <xdr:col>264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094" r:id="rId27"/>
      </mc:Fallback>
    </mc:AlternateContent>
    <mc:AlternateContent xmlns:mc="http://schemas.openxmlformats.org/markup-compatibility/2006">
      <mc:Choice Requires="x14">
        <oleObject progId="Equation.3" shapeId="3095" r:id="rId28">
          <objectPr defaultSize="0" autoPict="0" r:id="rId7">
            <anchor moveWithCells="1" sizeWithCells="1">
              <from>
                <xdr:col>258</xdr:col>
                <xdr:colOff>200025</xdr:colOff>
                <xdr:row>393205</xdr:row>
                <xdr:rowOff>95250</xdr:rowOff>
              </from>
              <to>
                <xdr:col>264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095" r:id="rId28"/>
      </mc:Fallback>
    </mc:AlternateContent>
    <mc:AlternateContent xmlns:mc="http://schemas.openxmlformats.org/markup-compatibility/2006">
      <mc:Choice Requires="x14">
        <oleObject progId="Equation.3" shapeId="3096" r:id="rId29">
          <objectPr defaultSize="0" autoPict="0" r:id="rId7">
            <anchor moveWithCells="1" sizeWithCells="1">
              <from>
                <xdr:col>258</xdr:col>
                <xdr:colOff>200025</xdr:colOff>
                <xdr:row>458741</xdr:row>
                <xdr:rowOff>95250</xdr:rowOff>
              </from>
              <to>
                <xdr:col>264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096" r:id="rId29"/>
      </mc:Fallback>
    </mc:AlternateContent>
    <mc:AlternateContent xmlns:mc="http://schemas.openxmlformats.org/markup-compatibility/2006">
      <mc:Choice Requires="x14">
        <oleObject progId="Equation.3" shapeId="3097" r:id="rId30">
          <objectPr defaultSize="0" autoPict="0" r:id="rId7">
            <anchor moveWithCells="1" sizeWithCells="1">
              <from>
                <xdr:col>258</xdr:col>
                <xdr:colOff>200025</xdr:colOff>
                <xdr:row>524277</xdr:row>
                <xdr:rowOff>95250</xdr:rowOff>
              </from>
              <to>
                <xdr:col>264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097" r:id="rId30"/>
      </mc:Fallback>
    </mc:AlternateContent>
    <mc:AlternateContent xmlns:mc="http://schemas.openxmlformats.org/markup-compatibility/2006">
      <mc:Choice Requires="x14">
        <oleObject progId="Equation.3" shapeId="3098" r:id="rId31">
          <objectPr defaultSize="0" autoPict="0" r:id="rId7">
            <anchor moveWithCells="1" sizeWithCells="1">
              <from>
                <xdr:col>258</xdr:col>
                <xdr:colOff>200025</xdr:colOff>
                <xdr:row>589813</xdr:row>
                <xdr:rowOff>95250</xdr:rowOff>
              </from>
              <to>
                <xdr:col>264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098" r:id="rId31"/>
      </mc:Fallback>
    </mc:AlternateContent>
    <mc:AlternateContent xmlns:mc="http://schemas.openxmlformats.org/markup-compatibility/2006">
      <mc:Choice Requires="x14">
        <oleObject progId="Equation.3" shapeId="3099" r:id="rId32">
          <objectPr defaultSize="0" autoPict="0" r:id="rId7">
            <anchor moveWithCells="1" sizeWithCells="1">
              <from>
                <xdr:col>258</xdr:col>
                <xdr:colOff>200025</xdr:colOff>
                <xdr:row>655349</xdr:row>
                <xdr:rowOff>95250</xdr:rowOff>
              </from>
              <to>
                <xdr:col>264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099" r:id="rId32"/>
      </mc:Fallback>
    </mc:AlternateContent>
    <mc:AlternateContent xmlns:mc="http://schemas.openxmlformats.org/markup-compatibility/2006">
      <mc:Choice Requires="x14">
        <oleObject progId="Equation.3" shapeId="3100" r:id="rId33">
          <objectPr defaultSize="0" autoPict="0" r:id="rId7">
            <anchor moveWithCells="1" sizeWithCells="1">
              <from>
                <xdr:col>258</xdr:col>
                <xdr:colOff>200025</xdr:colOff>
                <xdr:row>720885</xdr:row>
                <xdr:rowOff>95250</xdr:rowOff>
              </from>
              <to>
                <xdr:col>264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100" r:id="rId33"/>
      </mc:Fallback>
    </mc:AlternateContent>
    <mc:AlternateContent xmlns:mc="http://schemas.openxmlformats.org/markup-compatibility/2006">
      <mc:Choice Requires="x14">
        <oleObject progId="Equation.3" shapeId="3101" r:id="rId34">
          <objectPr defaultSize="0" autoPict="0" r:id="rId7">
            <anchor moveWithCells="1" sizeWithCells="1">
              <from>
                <xdr:col>258</xdr:col>
                <xdr:colOff>200025</xdr:colOff>
                <xdr:row>786421</xdr:row>
                <xdr:rowOff>95250</xdr:rowOff>
              </from>
              <to>
                <xdr:col>264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101" r:id="rId34"/>
      </mc:Fallback>
    </mc:AlternateContent>
    <mc:AlternateContent xmlns:mc="http://schemas.openxmlformats.org/markup-compatibility/2006">
      <mc:Choice Requires="x14">
        <oleObject progId="Equation.3" shapeId="3102" r:id="rId35">
          <objectPr defaultSize="0" autoPict="0" r:id="rId7">
            <anchor moveWithCells="1" sizeWithCells="1">
              <from>
                <xdr:col>258</xdr:col>
                <xdr:colOff>200025</xdr:colOff>
                <xdr:row>851957</xdr:row>
                <xdr:rowOff>95250</xdr:rowOff>
              </from>
              <to>
                <xdr:col>264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102" r:id="rId35"/>
      </mc:Fallback>
    </mc:AlternateContent>
    <mc:AlternateContent xmlns:mc="http://schemas.openxmlformats.org/markup-compatibility/2006">
      <mc:Choice Requires="x14">
        <oleObject progId="Equation.3" shapeId="3103" r:id="rId36">
          <objectPr defaultSize="0" autoPict="0" r:id="rId7">
            <anchor moveWithCells="1" sizeWithCells="1">
              <from>
                <xdr:col>258</xdr:col>
                <xdr:colOff>200025</xdr:colOff>
                <xdr:row>917493</xdr:row>
                <xdr:rowOff>95250</xdr:rowOff>
              </from>
              <to>
                <xdr:col>264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103" r:id="rId36"/>
      </mc:Fallback>
    </mc:AlternateContent>
    <mc:AlternateContent xmlns:mc="http://schemas.openxmlformats.org/markup-compatibility/2006">
      <mc:Choice Requires="x14">
        <oleObject progId="Equation.3" shapeId="3104" r:id="rId37">
          <objectPr defaultSize="0" autoPict="0" r:id="rId7">
            <anchor moveWithCells="1" sizeWithCells="1">
              <from>
                <xdr:col>258</xdr:col>
                <xdr:colOff>200025</xdr:colOff>
                <xdr:row>983029</xdr:row>
                <xdr:rowOff>95250</xdr:rowOff>
              </from>
              <to>
                <xdr:col>264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104" r:id="rId37"/>
      </mc:Fallback>
    </mc:AlternateContent>
    <mc:AlternateContent xmlns:mc="http://schemas.openxmlformats.org/markup-compatibility/2006">
      <mc:Choice Requires="x14">
        <oleObject progId="Equation.3" shapeId="3105" r:id="rId38">
          <objectPr defaultSize="0" autoPict="0" r:id="rId7">
            <anchor moveWithCells="1" sizeWithCells="1">
              <from>
                <xdr:col>514</xdr:col>
                <xdr:colOff>200025</xdr:colOff>
                <xdr:row>10</xdr:row>
                <xdr:rowOff>95250</xdr:rowOff>
              </from>
              <to>
                <xdr:col>520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105" r:id="rId38"/>
      </mc:Fallback>
    </mc:AlternateContent>
    <mc:AlternateContent xmlns:mc="http://schemas.openxmlformats.org/markup-compatibility/2006">
      <mc:Choice Requires="x14">
        <oleObject progId="Equation.3" shapeId="3106" r:id="rId39">
          <objectPr defaultSize="0" autoPict="0" r:id="rId7">
            <anchor moveWithCells="1" sizeWithCells="1">
              <from>
                <xdr:col>514</xdr:col>
                <xdr:colOff>200025</xdr:colOff>
                <xdr:row>65525</xdr:row>
                <xdr:rowOff>95250</xdr:rowOff>
              </from>
              <to>
                <xdr:col>520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106" r:id="rId39"/>
      </mc:Fallback>
    </mc:AlternateContent>
    <mc:AlternateContent xmlns:mc="http://schemas.openxmlformats.org/markup-compatibility/2006">
      <mc:Choice Requires="x14">
        <oleObject progId="Equation.3" shapeId="3107" r:id="rId40">
          <objectPr defaultSize="0" autoPict="0" r:id="rId7">
            <anchor moveWithCells="1" sizeWithCells="1">
              <from>
                <xdr:col>514</xdr:col>
                <xdr:colOff>200025</xdr:colOff>
                <xdr:row>131061</xdr:row>
                <xdr:rowOff>95250</xdr:rowOff>
              </from>
              <to>
                <xdr:col>520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107" r:id="rId40"/>
      </mc:Fallback>
    </mc:AlternateContent>
    <mc:AlternateContent xmlns:mc="http://schemas.openxmlformats.org/markup-compatibility/2006">
      <mc:Choice Requires="x14">
        <oleObject progId="Equation.3" shapeId="3108" r:id="rId41">
          <objectPr defaultSize="0" autoPict="0" r:id="rId7">
            <anchor moveWithCells="1" sizeWithCells="1">
              <from>
                <xdr:col>514</xdr:col>
                <xdr:colOff>200025</xdr:colOff>
                <xdr:row>196597</xdr:row>
                <xdr:rowOff>95250</xdr:rowOff>
              </from>
              <to>
                <xdr:col>520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108" r:id="rId41"/>
      </mc:Fallback>
    </mc:AlternateContent>
    <mc:AlternateContent xmlns:mc="http://schemas.openxmlformats.org/markup-compatibility/2006">
      <mc:Choice Requires="x14">
        <oleObject progId="Equation.3" shapeId="3109" r:id="rId42">
          <objectPr defaultSize="0" autoPict="0" r:id="rId7">
            <anchor moveWithCells="1" sizeWithCells="1">
              <from>
                <xdr:col>514</xdr:col>
                <xdr:colOff>200025</xdr:colOff>
                <xdr:row>262133</xdr:row>
                <xdr:rowOff>95250</xdr:rowOff>
              </from>
              <to>
                <xdr:col>520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109" r:id="rId42"/>
      </mc:Fallback>
    </mc:AlternateContent>
    <mc:AlternateContent xmlns:mc="http://schemas.openxmlformats.org/markup-compatibility/2006">
      <mc:Choice Requires="x14">
        <oleObject progId="Equation.3" shapeId="3110" r:id="rId43">
          <objectPr defaultSize="0" autoPict="0" r:id="rId7">
            <anchor moveWithCells="1" sizeWithCells="1">
              <from>
                <xdr:col>514</xdr:col>
                <xdr:colOff>200025</xdr:colOff>
                <xdr:row>327669</xdr:row>
                <xdr:rowOff>95250</xdr:rowOff>
              </from>
              <to>
                <xdr:col>520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110" r:id="rId43"/>
      </mc:Fallback>
    </mc:AlternateContent>
    <mc:AlternateContent xmlns:mc="http://schemas.openxmlformats.org/markup-compatibility/2006">
      <mc:Choice Requires="x14">
        <oleObject progId="Equation.3" shapeId="3111" r:id="rId44">
          <objectPr defaultSize="0" autoPict="0" r:id="rId7">
            <anchor moveWithCells="1" sizeWithCells="1">
              <from>
                <xdr:col>514</xdr:col>
                <xdr:colOff>200025</xdr:colOff>
                <xdr:row>393205</xdr:row>
                <xdr:rowOff>95250</xdr:rowOff>
              </from>
              <to>
                <xdr:col>520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111" r:id="rId44"/>
      </mc:Fallback>
    </mc:AlternateContent>
    <mc:AlternateContent xmlns:mc="http://schemas.openxmlformats.org/markup-compatibility/2006">
      <mc:Choice Requires="x14">
        <oleObject progId="Equation.3" shapeId="3112" r:id="rId45">
          <objectPr defaultSize="0" autoPict="0" r:id="rId7">
            <anchor moveWithCells="1" sizeWithCells="1">
              <from>
                <xdr:col>514</xdr:col>
                <xdr:colOff>200025</xdr:colOff>
                <xdr:row>458741</xdr:row>
                <xdr:rowOff>95250</xdr:rowOff>
              </from>
              <to>
                <xdr:col>520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112" r:id="rId45"/>
      </mc:Fallback>
    </mc:AlternateContent>
    <mc:AlternateContent xmlns:mc="http://schemas.openxmlformats.org/markup-compatibility/2006">
      <mc:Choice Requires="x14">
        <oleObject progId="Equation.3" shapeId="3113" r:id="rId46">
          <objectPr defaultSize="0" autoPict="0" r:id="rId7">
            <anchor moveWithCells="1" sizeWithCells="1">
              <from>
                <xdr:col>514</xdr:col>
                <xdr:colOff>200025</xdr:colOff>
                <xdr:row>524277</xdr:row>
                <xdr:rowOff>95250</xdr:rowOff>
              </from>
              <to>
                <xdr:col>520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113" r:id="rId46"/>
      </mc:Fallback>
    </mc:AlternateContent>
    <mc:AlternateContent xmlns:mc="http://schemas.openxmlformats.org/markup-compatibility/2006">
      <mc:Choice Requires="x14">
        <oleObject progId="Equation.3" shapeId="3114" r:id="rId47">
          <objectPr defaultSize="0" autoPict="0" r:id="rId7">
            <anchor moveWithCells="1" sizeWithCells="1">
              <from>
                <xdr:col>514</xdr:col>
                <xdr:colOff>200025</xdr:colOff>
                <xdr:row>589813</xdr:row>
                <xdr:rowOff>95250</xdr:rowOff>
              </from>
              <to>
                <xdr:col>520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114" r:id="rId47"/>
      </mc:Fallback>
    </mc:AlternateContent>
    <mc:AlternateContent xmlns:mc="http://schemas.openxmlformats.org/markup-compatibility/2006">
      <mc:Choice Requires="x14">
        <oleObject progId="Equation.3" shapeId="3115" r:id="rId48">
          <objectPr defaultSize="0" autoPict="0" r:id="rId7">
            <anchor moveWithCells="1" sizeWithCells="1">
              <from>
                <xdr:col>514</xdr:col>
                <xdr:colOff>200025</xdr:colOff>
                <xdr:row>655349</xdr:row>
                <xdr:rowOff>95250</xdr:rowOff>
              </from>
              <to>
                <xdr:col>520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115" r:id="rId48"/>
      </mc:Fallback>
    </mc:AlternateContent>
    <mc:AlternateContent xmlns:mc="http://schemas.openxmlformats.org/markup-compatibility/2006">
      <mc:Choice Requires="x14">
        <oleObject progId="Equation.3" shapeId="3116" r:id="rId49">
          <objectPr defaultSize="0" autoPict="0" r:id="rId7">
            <anchor moveWithCells="1" sizeWithCells="1">
              <from>
                <xdr:col>514</xdr:col>
                <xdr:colOff>200025</xdr:colOff>
                <xdr:row>720885</xdr:row>
                <xdr:rowOff>95250</xdr:rowOff>
              </from>
              <to>
                <xdr:col>520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116" r:id="rId49"/>
      </mc:Fallback>
    </mc:AlternateContent>
    <mc:AlternateContent xmlns:mc="http://schemas.openxmlformats.org/markup-compatibility/2006">
      <mc:Choice Requires="x14">
        <oleObject progId="Equation.3" shapeId="3117" r:id="rId50">
          <objectPr defaultSize="0" autoPict="0" r:id="rId7">
            <anchor moveWithCells="1" sizeWithCells="1">
              <from>
                <xdr:col>514</xdr:col>
                <xdr:colOff>200025</xdr:colOff>
                <xdr:row>786421</xdr:row>
                <xdr:rowOff>95250</xdr:rowOff>
              </from>
              <to>
                <xdr:col>520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117" r:id="rId50"/>
      </mc:Fallback>
    </mc:AlternateContent>
    <mc:AlternateContent xmlns:mc="http://schemas.openxmlformats.org/markup-compatibility/2006">
      <mc:Choice Requires="x14">
        <oleObject progId="Equation.3" shapeId="3118" r:id="rId51">
          <objectPr defaultSize="0" autoPict="0" r:id="rId7">
            <anchor moveWithCells="1" sizeWithCells="1">
              <from>
                <xdr:col>514</xdr:col>
                <xdr:colOff>200025</xdr:colOff>
                <xdr:row>851957</xdr:row>
                <xdr:rowOff>95250</xdr:rowOff>
              </from>
              <to>
                <xdr:col>520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118" r:id="rId51"/>
      </mc:Fallback>
    </mc:AlternateContent>
    <mc:AlternateContent xmlns:mc="http://schemas.openxmlformats.org/markup-compatibility/2006">
      <mc:Choice Requires="x14">
        <oleObject progId="Equation.3" shapeId="3119" r:id="rId52">
          <objectPr defaultSize="0" autoPict="0" r:id="rId7">
            <anchor moveWithCells="1" sizeWithCells="1">
              <from>
                <xdr:col>514</xdr:col>
                <xdr:colOff>200025</xdr:colOff>
                <xdr:row>917493</xdr:row>
                <xdr:rowOff>95250</xdr:rowOff>
              </from>
              <to>
                <xdr:col>520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119" r:id="rId52"/>
      </mc:Fallback>
    </mc:AlternateContent>
    <mc:AlternateContent xmlns:mc="http://schemas.openxmlformats.org/markup-compatibility/2006">
      <mc:Choice Requires="x14">
        <oleObject progId="Equation.3" shapeId="3120" r:id="rId53">
          <objectPr defaultSize="0" autoPict="0" r:id="rId7">
            <anchor moveWithCells="1" sizeWithCells="1">
              <from>
                <xdr:col>514</xdr:col>
                <xdr:colOff>200025</xdr:colOff>
                <xdr:row>983029</xdr:row>
                <xdr:rowOff>95250</xdr:rowOff>
              </from>
              <to>
                <xdr:col>520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120" r:id="rId53"/>
      </mc:Fallback>
    </mc:AlternateContent>
    <mc:AlternateContent xmlns:mc="http://schemas.openxmlformats.org/markup-compatibility/2006">
      <mc:Choice Requires="x14">
        <oleObject progId="Equation.3" shapeId="3121" r:id="rId54">
          <objectPr defaultSize="0" autoPict="0" r:id="rId7">
            <anchor moveWithCells="1" sizeWithCells="1">
              <from>
                <xdr:col>770</xdr:col>
                <xdr:colOff>200025</xdr:colOff>
                <xdr:row>10</xdr:row>
                <xdr:rowOff>95250</xdr:rowOff>
              </from>
              <to>
                <xdr:col>776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121" r:id="rId54"/>
      </mc:Fallback>
    </mc:AlternateContent>
    <mc:AlternateContent xmlns:mc="http://schemas.openxmlformats.org/markup-compatibility/2006">
      <mc:Choice Requires="x14">
        <oleObject progId="Equation.3" shapeId="3122" r:id="rId55">
          <objectPr defaultSize="0" autoPict="0" r:id="rId7">
            <anchor moveWithCells="1" sizeWithCells="1">
              <from>
                <xdr:col>770</xdr:col>
                <xdr:colOff>200025</xdr:colOff>
                <xdr:row>65525</xdr:row>
                <xdr:rowOff>95250</xdr:rowOff>
              </from>
              <to>
                <xdr:col>776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122" r:id="rId55"/>
      </mc:Fallback>
    </mc:AlternateContent>
    <mc:AlternateContent xmlns:mc="http://schemas.openxmlformats.org/markup-compatibility/2006">
      <mc:Choice Requires="x14">
        <oleObject progId="Equation.3" shapeId="3123" r:id="rId56">
          <objectPr defaultSize="0" autoPict="0" r:id="rId7">
            <anchor moveWithCells="1" sizeWithCells="1">
              <from>
                <xdr:col>770</xdr:col>
                <xdr:colOff>200025</xdr:colOff>
                <xdr:row>131061</xdr:row>
                <xdr:rowOff>95250</xdr:rowOff>
              </from>
              <to>
                <xdr:col>776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123" r:id="rId56"/>
      </mc:Fallback>
    </mc:AlternateContent>
    <mc:AlternateContent xmlns:mc="http://schemas.openxmlformats.org/markup-compatibility/2006">
      <mc:Choice Requires="x14">
        <oleObject progId="Equation.3" shapeId="3124" r:id="rId57">
          <objectPr defaultSize="0" autoPict="0" r:id="rId7">
            <anchor moveWithCells="1" sizeWithCells="1">
              <from>
                <xdr:col>770</xdr:col>
                <xdr:colOff>200025</xdr:colOff>
                <xdr:row>196597</xdr:row>
                <xdr:rowOff>95250</xdr:rowOff>
              </from>
              <to>
                <xdr:col>776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124" r:id="rId57"/>
      </mc:Fallback>
    </mc:AlternateContent>
    <mc:AlternateContent xmlns:mc="http://schemas.openxmlformats.org/markup-compatibility/2006">
      <mc:Choice Requires="x14">
        <oleObject progId="Equation.3" shapeId="3125" r:id="rId58">
          <objectPr defaultSize="0" autoPict="0" r:id="rId7">
            <anchor moveWithCells="1" sizeWithCells="1">
              <from>
                <xdr:col>770</xdr:col>
                <xdr:colOff>200025</xdr:colOff>
                <xdr:row>262133</xdr:row>
                <xdr:rowOff>95250</xdr:rowOff>
              </from>
              <to>
                <xdr:col>776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125" r:id="rId58"/>
      </mc:Fallback>
    </mc:AlternateContent>
    <mc:AlternateContent xmlns:mc="http://schemas.openxmlformats.org/markup-compatibility/2006">
      <mc:Choice Requires="x14">
        <oleObject progId="Equation.3" shapeId="3126" r:id="rId59">
          <objectPr defaultSize="0" autoPict="0" r:id="rId7">
            <anchor moveWithCells="1" sizeWithCells="1">
              <from>
                <xdr:col>770</xdr:col>
                <xdr:colOff>200025</xdr:colOff>
                <xdr:row>327669</xdr:row>
                <xdr:rowOff>95250</xdr:rowOff>
              </from>
              <to>
                <xdr:col>776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126" r:id="rId59"/>
      </mc:Fallback>
    </mc:AlternateContent>
    <mc:AlternateContent xmlns:mc="http://schemas.openxmlformats.org/markup-compatibility/2006">
      <mc:Choice Requires="x14">
        <oleObject progId="Equation.3" shapeId="3127" r:id="rId60">
          <objectPr defaultSize="0" autoPict="0" r:id="rId7">
            <anchor moveWithCells="1" sizeWithCells="1">
              <from>
                <xdr:col>770</xdr:col>
                <xdr:colOff>200025</xdr:colOff>
                <xdr:row>393205</xdr:row>
                <xdr:rowOff>95250</xdr:rowOff>
              </from>
              <to>
                <xdr:col>776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127" r:id="rId60"/>
      </mc:Fallback>
    </mc:AlternateContent>
    <mc:AlternateContent xmlns:mc="http://schemas.openxmlformats.org/markup-compatibility/2006">
      <mc:Choice Requires="x14">
        <oleObject progId="Equation.3" shapeId="3128" r:id="rId61">
          <objectPr defaultSize="0" autoPict="0" r:id="rId7">
            <anchor moveWithCells="1" sizeWithCells="1">
              <from>
                <xdr:col>770</xdr:col>
                <xdr:colOff>200025</xdr:colOff>
                <xdr:row>458741</xdr:row>
                <xdr:rowOff>95250</xdr:rowOff>
              </from>
              <to>
                <xdr:col>776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128" r:id="rId61"/>
      </mc:Fallback>
    </mc:AlternateContent>
    <mc:AlternateContent xmlns:mc="http://schemas.openxmlformats.org/markup-compatibility/2006">
      <mc:Choice Requires="x14">
        <oleObject progId="Equation.3" shapeId="3129" r:id="rId62">
          <objectPr defaultSize="0" autoPict="0" r:id="rId7">
            <anchor moveWithCells="1" sizeWithCells="1">
              <from>
                <xdr:col>770</xdr:col>
                <xdr:colOff>200025</xdr:colOff>
                <xdr:row>524277</xdr:row>
                <xdr:rowOff>95250</xdr:rowOff>
              </from>
              <to>
                <xdr:col>776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129" r:id="rId62"/>
      </mc:Fallback>
    </mc:AlternateContent>
    <mc:AlternateContent xmlns:mc="http://schemas.openxmlformats.org/markup-compatibility/2006">
      <mc:Choice Requires="x14">
        <oleObject progId="Equation.3" shapeId="3130" r:id="rId63">
          <objectPr defaultSize="0" autoPict="0" r:id="rId7">
            <anchor moveWithCells="1" sizeWithCells="1">
              <from>
                <xdr:col>770</xdr:col>
                <xdr:colOff>200025</xdr:colOff>
                <xdr:row>589813</xdr:row>
                <xdr:rowOff>95250</xdr:rowOff>
              </from>
              <to>
                <xdr:col>776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130" r:id="rId63"/>
      </mc:Fallback>
    </mc:AlternateContent>
    <mc:AlternateContent xmlns:mc="http://schemas.openxmlformats.org/markup-compatibility/2006">
      <mc:Choice Requires="x14">
        <oleObject progId="Equation.3" shapeId="3131" r:id="rId64">
          <objectPr defaultSize="0" autoPict="0" r:id="rId7">
            <anchor moveWithCells="1" sizeWithCells="1">
              <from>
                <xdr:col>770</xdr:col>
                <xdr:colOff>200025</xdr:colOff>
                <xdr:row>655349</xdr:row>
                <xdr:rowOff>95250</xdr:rowOff>
              </from>
              <to>
                <xdr:col>776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131" r:id="rId64"/>
      </mc:Fallback>
    </mc:AlternateContent>
    <mc:AlternateContent xmlns:mc="http://schemas.openxmlformats.org/markup-compatibility/2006">
      <mc:Choice Requires="x14">
        <oleObject progId="Equation.3" shapeId="3132" r:id="rId65">
          <objectPr defaultSize="0" autoPict="0" r:id="rId7">
            <anchor moveWithCells="1" sizeWithCells="1">
              <from>
                <xdr:col>770</xdr:col>
                <xdr:colOff>200025</xdr:colOff>
                <xdr:row>720885</xdr:row>
                <xdr:rowOff>95250</xdr:rowOff>
              </from>
              <to>
                <xdr:col>776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132" r:id="rId65"/>
      </mc:Fallback>
    </mc:AlternateContent>
    <mc:AlternateContent xmlns:mc="http://schemas.openxmlformats.org/markup-compatibility/2006">
      <mc:Choice Requires="x14">
        <oleObject progId="Equation.3" shapeId="3133" r:id="rId66">
          <objectPr defaultSize="0" autoPict="0" r:id="rId7">
            <anchor moveWithCells="1" sizeWithCells="1">
              <from>
                <xdr:col>770</xdr:col>
                <xdr:colOff>200025</xdr:colOff>
                <xdr:row>786421</xdr:row>
                <xdr:rowOff>95250</xdr:rowOff>
              </from>
              <to>
                <xdr:col>776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133" r:id="rId66"/>
      </mc:Fallback>
    </mc:AlternateContent>
    <mc:AlternateContent xmlns:mc="http://schemas.openxmlformats.org/markup-compatibility/2006">
      <mc:Choice Requires="x14">
        <oleObject progId="Equation.3" shapeId="3134" r:id="rId67">
          <objectPr defaultSize="0" autoPict="0" r:id="rId7">
            <anchor moveWithCells="1" sizeWithCells="1">
              <from>
                <xdr:col>770</xdr:col>
                <xdr:colOff>200025</xdr:colOff>
                <xdr:row>851957</xdr:row>
                <xdr:rowOff>95250</xdr:rowOff>
              </from>
              <to>
                <xdr:col>776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134" r:id="rId67"/>
      </mc:Fallback>
    </mc:AlternateContent>
    <mc:AlternateContent xmlns:mc="http://schemas.openxmlformats.org/markup-compatibility/2006">
      <mc:Choice Requires="x14">
        <oleObject progId="Equation.3" shapeId="3135" r:id="rId68">
          <objectPr defaultSize="0" autoPict="0" r:id="rId7">
            <anchor moveWithCells="1" sizeWithCells="1">
              <from>
                <xdr:col>770</xdr:col>
                <xdr:colOff>200025</xdr:colOff>
                <xdr:row>917493</xdr:row>
                <xdr:rowOff>95250</xdr:rowOff>
              </from>
              <to>
                <xdr:col>776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135" r:id="rId68"/>
      </mc:Fallback>
    </mc:AlternateContent>
    <mc:AlternateContent xmlns:mc="http://schemas.openxmlformats.org/markup-compatibility/2006">
      <mc:Choice Requires="x14">
        <oleObject progId="Equation.3" shapeId="3136" r:id="rId69">
          <objectPr defaultSize="0" autoPict="0" r:id="rId7">
            <anchor moveWithCells="1" sizeWithCells="1">
              <from>
                <xdr:col>770</xdr:col>
                <xdr:colOff>200025</xdr:colOff>
                <xdr:row>983029</xdr:row>
                <xdr:rowOff>95250</xdr:rowOff>
              </from>
              <to>
                <xdr:col>776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136" r:id="rId69"/>
      </mc:Fallback>
    </mc:AlternateContent>
    <mc:AlternateContent xmlns:mc="http://schemas.openxmlformats.org/markup-compatibility/2006">
      <mc:Choice Requires="x14">
        <oleObject progId="Equation.3" shapeId="3137" r:id="rId70">
          <objectPr defaultSize="0" autoPict="0" r:id="rId7">
            <anchor moveWithCells="1" sizeWithCells="1">
              <from>
                <xdr:col>1026</xdr:col>
                <xdr:colOff>200025</xdr:colOff>
                <xdr:row>10</xdr:row>
                <xdr:rowOff>95250</xdr:rowOff>
              </from>
              <to>
                <xdr:col>1032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137" r:id="rId70"/>
      </mc:Fallback>
    </mc:AlternateContent>
    <mc:AlternateContent xmlns:mc="http://schemas.openxmlformats.org/markup-compatibility/2006">
      <mc:Choice Requires="x14">
        <oleObject progId="Equation.3" shapeId="3138" r:id="rId71">
          <objectPr defaultSize="0" autoPict="0" r:id="rId7">
            <anchor moveWithCells="1" sizeWithCells="1">
              <from>
                <xdr:col>1026</xdr:col>
                <xdr:colOff>200025</xdr:colOff>
                <xdr:row>65525</xdr:row>
                <xdr:rowOff>95250</xdr:rowOff>
              </from>
              <to>
                <xdr:col>1032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138" r:id="rId71"/>
      </mc:Fallback>
    </mc:AlternateContent>
    <mc:AlternateContent xmlns:mc="http://schemas.openxmlformats.org/markup-compatibility/2006">
      <mc:Choice Requires="x14">
        <oleObject progId="Equation.3" shapeId="3139" r:id="rId72">
          <objectPr defaultSize="0" autoPict="0" r:id="rId7">
            <anchor moveWithCells="1" sizeWithCells="1">
              <from>
                <xdr:col>1026</xdr:col>
                <xdr:colOff>200025</xdr:colOff>
                <xdr:row>131061</xdr:row>
                <xdr:rowOff>95250</xdr:rowOff>
              </from>
              <to>
                <xdr:col>1032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139" r:id="rId72"/>
      </mc:Fallback>
    </mc:AlternateContent>
    <mc:AlternateContent xmlns:mc="http://schemas.openxmlformats.org/markup-compatibility/2006">
      <mc:Choice Requires="x14">
        <oleObject progId="Equation.3" shapeId="3140" r:id="rId73">
          <objectPr defaultSize="0" autoPict="0" r:id="rId7">
            <anchor moveWithCells="1" sizeWithCells="1">
              <from>
                <xdr:col>1026</xdr:col>
                <xdr:colOff>200025</xdr:colOff>
                <xdr:row>196597</xdr:row>
                <xdr:rowOff>95250</xdr:rowOff>
              </from>
              <to>
                <xdr:col>1032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140" r:id="rId73"/>
      </mc:Fallback>
    </mc:AlternateContent>
    <mc:AlternateContent xmlns:mc="http://schemas.openxmlformats.org/markup-compatibility/2006">
      <mc:Choice Requires="x14">
        <oleObject progId="Equation.3" shapeId="3141" r:id="rId74">
          <objectPr defaultSize="0" autoPict="0" r:id="rId7">
            <anchor moveWithCells="1" sizeWithCells="1">
              <from>
                <xdr:col>1026</xdr:col>
                <xdr:colOff>200025</xdr:colOff>
                <xdr:row>262133</xdr:row>
                <xdr:rowOff>95250</xdr:rowOff>
              </from>
              <to>
                <xdr:col>1032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141" r:id="rId74"/>
      </mc:Fallback>
    </mc:AlternateContent>
    <mc:AlternateContent xmlns:mc="http://schemas.openxmlformats.org/markup-compatibility/2006">
      <mc:Choice Requires="x14">
        <oleObject progId="Equation.3" shapeId="3142" r:id="rId75">
          <objectPr defaultSize="0" autoPict="0" r:id="rId7">
            <anchor moveWithCells="1" sizeWithCells="1">
              <from>
                <xdr:col>1026</xdr:col>
                <xdr:colOff>200025</xdr:colOff>
                <xdr:row>327669</xdr:row>
                <xdr:rowOff>95250</xdr:rowOff>
              </from>
              <to>
                <xdr:col>1032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142" r:id="rId75"/>
      </mc:Fallback>
    </mc:AlternateContent>
    <mc:AlternateContent xmlns:mc="http://schemas.openxmlformats.org/markup-compatibility/2006">
      <mc:Choice Requires="x14">
        <oleObject progId="Equation.3" shapeId="3143" r:id="rId76">
          <objectPr defaultSize="0" autoPict="0" r:id="rId7">
            <anchor moveWithCells="1" sizeWithCells="1">
              <from>
                <xdr:col>1026</xdr:col>
                <xdr:colOff>200025</xdr:colOff>
                <xdr:row>393205</xdr:row>
                <xdr:rowOff>95250</xdr:rowOff>
              </from>
              <to>
                <xdr:col>1032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143" r:id="rId76"/>
      </mc:Fallback>
    </mc:AlternateContent>
    <mc:AlternateContent xmlns:mc="http://schemas.openxmlformats.org/markup-compatibility/2006">
      <mc:Choice Requires="x14">
        <oleObject progId="Equation.3" shapeId="3144" r:id="rId77">
          <objectPr defaultSize="0" autoPict="0" r:id="rId7">
            <anchor moveWithCells="1" sizeWithCells="1">
              <from>
                <xdr:col>1026</xdr:col>
                <xdr:colOff>200025</xdr:colOff>
                <xdr:row>458741</xdr:row>
                <xdr:rowOff>95250</xdr:rowOff>
              </from>
              <to>
                <xdr:col>1032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144" r:id="rId77"/>
      </mc:Fallback>
    </mc:AlternateContent>
    <mc:AlternateContent xmlns:mc="http://schemas.openxmlformats.org/markup-compatibility/2006">
      <mc:Choice Requires="x14">
        <oleObject progId="Equation.3" shapeId="3145" r:id="rId78">
          <objectPr defaultSize="0" autoPict="0" r:id="rId7">
            <anchor moveWithCells="1" sizeWithCells="1">
              <from>
                <xdr:col>1026</xdr:col>
                <xdr:colOff>200025</xdr:colOff>
                <xdr:row>524277</xdr:row>
                <xdr:rowOff>95250</xdr:rowOff>
              </from>
              <to>
                <xdr:col>1032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145" r:id="rId78"/>
      </mc:Fallback>
    </mc:AlternateContent>
    <mc:AlternateContent xmlns:mc="http://schemas.openxmlformats.org/markup-compatibility/2006">
      <mc:Choice Requires="x14">
        <oleObject progId="Equation.3" shapeId="3146" r:id="rId79">
          <objectPr defaultSize="0" autoPict="0" r:id="rId7">
            <anchor moveWithCells="1" sizeWithCells="1">
              <from>
                <xdr:col>1026</xdr:col>
                <xdr:colOff>200025</xdr:colOff>
                <xdr:row>589813</xdr:row>
                <xdr:rowOff>95250</xdr:rowOff>
              </from>
              <to>
                <xdr:col>1032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146" r:id="rId79"/>
      </mc:Fallback>
    </mc:AlternateContent>
    <mc:AlternateContent xmlns:mc="http://schemas.openxmlformats.org/markup-compatibility/2006">
      <mc:Choice Requires="x14">
        <oleObject progId="Equation.3" shapeId="3147" r:id="rId80">
          <objectPr defaultSize="0" autoPict="0" r:id="rId7">
            <anchor moveWithCells="1" sizeWithCells="1">
              <from>
                <xdr:col>1026</xdr:col>
                <xdr:colOff>200025</xdr:colOff>
                <xdr:row>655349</xdr:row>
                <xdr:rowOff>95250</xdr:rowOff>
              </from>
              <to>
                <xdr:col>1032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147" r:id="rId80"/>
      </mc:Fallback>
    </mc:AlternateContent>
    <mc:AlternateContent xmlns:mc="http://schemas.openxmlformats.org/markup-compatibility/2006">
      <mc:Choice Requires="x14">
        <oleObject progId="Equation.3" shapeId="3148" r:id="rId81">
          <objectPr defaultSize="0" autoPict="0" r:id="rId7">
            <anchor moveWithCells="1" sizeWithCells="1">
              <from>
                <xdr:col>1026</xdr:col>
                <xdr:colOff>200025</xdr:colOff>
                <xdr:row>720885</xdr:row>
                <xdr:rowOff>95250</xdr:rowOff>
              </from>
              <to>
                <xdr:col>1032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148" r:id="rId81"/>
      </mc:Fallback>
    </mc:AlternateContent>
    <mc:AlternateContent xmlns:mc="http://schemas.openxmlformats.org/markup-compatibility/2006">
      <mc:Choice Requires="x14">
        <oleObject progId="Equation.3" shapeId="3149" r:id="rId82">
          <objectPr defaultSize="0" autoPict="0" r:id="rId7">
            <anchor moveWithCells="1" sizeWithCells="1">
              <from>
                <xdr:col>1026</xdr:col>
                <xdr:colOff>200025</xdr:colOff>
                <xdr:row>786421</xdr:row>
                <xdr:rowOff>95250</xdr:rowOff>
              </from>
              <to>
                <xdr:col>1032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149" r:id="rId82"/>
      </mc:Fallback>
    </mc:AlternateContent>
    <mc:AlternateContent xmlns:mc="http://schemas.openxmlformats.org/markup-compatibility/2006">
      <mc:Choice Requires="x14">
        <oleObject progId="Equation.3" shapeId="3150" r:id="rId83">
          <objectPr defaultSize="0" autoPict="0" r:id="rId7">
            <anchor moveWithCells="1" sizeWithCells="1">
              <from>
                <xdr:col>1026</xdr:col>
                <xdr:colOff>200025</xdr:colOff>
                <xdr:row>851957</xdr:row>
                <xdr:rowOff>95250</xdr:rowOff>
              </from>
              <to>
                <xdr:col>1032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150" r:id="rId83"/>
      </mc:Fallback>
    </mc:AlternateContent>
    <mc:AlternateContent xmlns:mc="http://schemas.openxmlformats.org/markup-compatibility/2006">
      <mc:Choice Requires="x14">
        <oleObject progId="Equation.3" shapeId="3151" r:id="rId84">
          <objectPr defaultSize="0" autoPict="0" r:id="rId7">
            <anchor moveWithCells="1" sizeWithCells="1">
              <from>
                <xdr:col>1026</xdr:col>
                <xdr:colOff>200025</xdr:colOff>
                <xdr:row>917493</xdr:row>
                <xdr:rowOff>95250</xdr:rowOff>
              </from>
              <to>
                <xdr:col>1032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151" r:id="rId84"/>
      </mc:Fallback>
    </mc:AlternateContent>
    <mc:AlternateContent xmlns:mc="http://schemas.openxmlformats.org/markup-compatibility/2006">
      <mc:Choice Requires="x14">
        <oleObject progId="Equation.3" shapeId="3152" r:id="rId85">
          <objectPr defaultSize="0" autoPict="0" r:id="rId7">
            <anchor moveWithCells="1" sizeWithCells="1">
              <from>
                <xdr:col>1026</xdr:col>
                <xdr:colOff>200025</xdr:colOff>
                <xdr:row>983029</xdr:row>
                <xdr:rowOff>95250</xdr:rowOff>
              </from>
              <to>
                <xdr:col>1032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152" r:id="rId85"/>
      </mc:Fallback>
    </mc:AlternateContent>
    <mc:AlternateContent xmlns:mc="http://schemas.openxmlformats.org/markup-compatibility/2006">
      <mc:Choice Requires="x14">
        <oleObject progId="Equation.3" shapeId="3153" r:id="rId86">
          <objectPr defaultSize="0" autoPict="0" r:id="rId7">
            <anchor moveWithCells="1" sizeWithCells="1">
              <from>
                <xdr:col>1282</xdr:col>
                <xdr:colOff>200025</xdr:colOff>
                <xdr:row>10</xdr:row>
                <xdr:rowOff>95250</xdr:rowOff>
              </from>
              <to>
                <xdr:col>1288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153" r:id="rId86"/>
      </mc:Fallback>
    </mc:AlternateContent>
    <mc:AlternateContent xmlns:mc="http://schemas.openxmlformats.org/markup-compatibility/2006">
      <mc:Choice Requires="x14">
        <oleObject progId="Equation.3" shapeId="3154" r:id="rId87">
          <objectPr defaultSize="0" autoPict="0" r:id="rId7">
            <anchor moveWithCells="1" sizeWithCells="1">
              <from>
                <xdr:col>1282</xdr:col>
                <xdr:colOff>200025</xdr:colOff>
                <xdr:row>65525</xdr:row>
                <xdr:rowOff>95250</xdr:rowOff>
              </from>
              <to>
                <xdr:col>1288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154" r:id="rId87"/>
      </mc:Fallback>
    </mc:AlternateContent>
    <mc:AlternateContent xmlns:mc="http://schemas.openxmlformats.org/markup-compatibility/2006">
      <mc:Choice Requires="x14">
        <oleObject progId="Equation.3" shapeId="3155" r:id="rId88">
          <objectPr defaultSize="0" autoPict="0" r:id="rId7">
            <anchor moveWithCells="1" sizeWithCells="1">
              <from>
                <xdr:col>1282</xdr:col>
                <xdr:colOff>200025</xdr:colOff>
                <xdr:row>131061</xdr:row>
                <xdr:rowOff>95250</xdr:rowOff>
              </from>
              <to>
                <xdr:col>1288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155" r:id="rId88"/>
      </mc:Fallback>
    </mc:AlternateContent>
    <mc:AlternateContent xmlns:mc="http://schemas.openxmlformats.org/markup-compatibility/2006">
      <mc:Choice Requires="x14">
        <oleObject progId="Equation.3" shapeId="3156" r:id="rId89">
          <objectPr defaultSize="0" autoPict="0" r:id="rId7">
            <anchor moveWithCells="1" sizeWithCells="1">
              <from>
                <xdr:col>1282</xdr:col>
                <xdr:colOff>200025</xdr:colOff>
                <xdr:row>196597</xdr:row>
                <xdr:rowOff>95250</xdr:rowOff>
              </from>
              <to>
                <xdr:col>1288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156" r:id="rId89"/>
      </mc:Fallback>
    </mc:AlternateContent>
    <mc:AlternateContent xmlns:mc="http://schemas.openxmlformats.org/markup-compatibility/2006">
      <mc:Choice Requires="x14">
        <oleObject progId="Equation.3" shapeId="3157" r:id="rId90">
          <objectPr defaultSize="0" autoPict="0" r:id="rId7">
            <anchor moveWithCells="1" sizeWithCells="1">
              <from>
                <xdr:col>1282</xdr:col>
                <xdr:colOff>200025</xdr:colOff>
                <xdr:row>262133</xdr:row>
                <xdr:rowOff>95250</xdr:rowOff>
              </from>
              <to>
                <xdr:col>1288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157" r:id="rId90"/>
      </mc:Fallback>
    </mc:AlternateContent>
    <mc:AlternateContent xmlns:mc="http://schemas.openxmlformats.org/markup-compatibility/2006">
      <mc:Choice Requires="x14">
        <oleObject progId="Equation.3" shapeId="3158" r:id="rId91">
          <objectPr defaultSize="0" autoPict="0" r:id="rId7">
            <anchor moveWithCells="1" sizeWithCells="1">
              <from>
                <xdr:col>1282</xdr:col>
                <xdr:colOff>200025</xdr:colOff>
                <xdr:row>327669</xdr:row>
                <xdr:rowOff>95250</xdr:rowOff>
              </from>
              <to>
                <xdr:col>1288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158" r:id="rId91"/>
      </mc:Fallback>
    </mc:AlternateContent>
    <mc:AlternateContent xmlns:mc="http://schemas.openxmlformats.org/markup-compatibility/2006">
      <mc:Choice Requires="x14">
        <oleObject progId="Equation.3" shapeId="3159" r:id="rId92">
          <objectPr defaultSize="0" autoPict="0" r:id="rId7">
            <anchor moveWithCells="1" sizeWithCells="1">
              <from>
                <xdr:col>1282</xdr:col>
                <xdr:colOff>200025</xdr:colOff>
                <xdr:row>393205</xdr:row>
                <xdr:rowOff>95250</xdr:rowOff>
              </from>
              <to>
                <xdr:col>1288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159" r:id="rId92"/>
      </mc:Fallback>
    </mc:AlternateContent>
    <mc:AlternateContent xmlns:mc="http://schemas.openxmlformats.org/markup-compatibility/2006">
      <mc:Choice Requires="x14">
        <oleObject progId="Equation.3" shapeId="3160" r:id="rId93">
          <objectPr defaultSize="0" autoPict="0" r:id="rId7">
            <anchor moveWithCells="1" sizeWithCells="1">
              <from>
                <xdr:col>1282</xdr:col>
                <xdr:colOff>200025</xdr:colOff>
                <xdr:row>458741</xdr:row>
                <xdr:rowOff>95250</xdr:rowOff>
              </from>
              <to>
                <xdr:col>1288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160" r:id="rId93"/>
      </mc:Fallback>
    </mc:AlternateContent>
    <mc:AlternateContent xmlns:mc="http://schemas.openxmlformats.org/markup-compatibility/2006">
      <mc:Choice Requires="x14">
        <oleObject progId="Equation.3" shapeId="3161" r:id="rId94">
          <objectPr defaultSize="0" autoPict="0" r:id="rId7">
            <anchor moveWithCells="1" sizeWithCells="1">
              <from>
                <xdr:col>1282</xdr:col>
                <xdr:colOff>200025</xdr:colOff>
                <xdr:row>524277</xdr:row>
                <xdr:rowOff>95250</xdr:rowOff>
              </from>
              <to>
                <xdr:col>1288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161" r:id="rId94"/>
      </mc:Fallback>
    </mc:AlternateContent>
    <mc:AlternateContent xmlns:mc="http://schemas.openxmlformats.org/markup-compatibility/2006">
      <mc:Choice Requires="x14">
        <oleObject progId="Equation.3" shapeId="3162" r:id="rId95">
          <objectPr defaultSize="0" autoPict="0" r:id="rId7">
            <anchor moveWithCells="1" sizeWithCells="1">
              <from>
                <xdr:col>1282</xdr:col>
                <xdr:colOff>200025</xdr:colOff>
                <xdr:row>589813</xdr:row>
                <xdr:rowOff>95250</xdr:rowOff>
              </from>
              <to>
                <xdr:col>1288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162" r:id="rId95"/>
      </mc:Fallback>
    </mc:AlternateContent>
    <mc:AlternateContent xmlns:mc="http://schemas.openxmlformats.org/markup-compatibility/2006">
      <mc:Choice Requires="x14">
        <oleObject progId="Equation.3" shapeId="3163" r:id="rId96">
          <objectPr defaultSize="0" autoPict="0" r:id="rId7">
            <anchor moveWithCells="1" sizeWithCells="1">
              <from>
                <xdr:col>1282</xdr:col>
                <xdr:colOff>200025</xdr:colOff>
                <xdr:row>655349</xdr:row>
                <xdr:rowOff>95250</xdr:rowOff>
              </from>
              <to>
                <xdr:col>1288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163" r:id="rId96"/>
      </mc:Fallback>
    </mc:AlternateContent>
    <mc:AlternateContent xmlns:mc="http://schemas.openxmlformats.org/markup-compatibility/2006">
      <mc:Choice Requires="x14">
        <oleObject progId="Equation.3" shapeId="3164" r:id="rId97">
          <objectPr defaultSize="0" autoPict="0" r:id="rId7">
            <anchor moveWithCells="1" sizeWithCells="1">
              <from>
                <xdr:col>1282</xdr:col>
                <xdr:colOff>200025</xdr:colOff>
                <xdr:row>720885</xdr:row>
                <xdr:rowOff>95250</xdr:rowOff>
              </from>
              <to>
                <xdr:col>1288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164" r:id="rId97"/>
      </mc:Fallback>
    </mc:AlternateContent>
    <mc:AlternateContent xmlns:mc="http://schemas.openxmlformats.org/markup-compatibility/2006">
      <mc:Choice Requires="x14">
        <oleObject progId="Equation.3" shapeId="3165" r:id="rId98">
          <objectPr defaultSize="0" autoPict="0" r:id="rId7">
            <anchor moveWithCells="1" sizeWithCells="1">
              <from>
                <xdr:col>1282</xdr:col>
                <xdr:colOff>200025</xdr:colOff>
                <xdr:row>786421</xdr:row>
                <xdr:rowOff>95250</xdr:rowOff>
              </from>
              <to>
                <xdr:col>1288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165" r:id="rId98"/>
      </mc:Fallback>
    </mc:AlternateContent>
    <mc:AlternateContent xmlns:mc="http://schemas.openxmlformats.org/markup-compatibility/2006">
      <mc:Choice Requires="x14">
        <oleObject progId="Equation.3" shapeId="3166" r:id="rId99">
          <objectPr defaultSize="0" autoPict="0" r:id="rId7">
            <anchor moveWithCells="1" sizeWithCells="1">
              <from>
                <xdr:col>1282</xdr:col>
                <xdr:colOff>200025</xdr:colOff>
                <xdr:row>851957</xdr:row>
                <xdr:rowOff>95250</xdr:rowOff>
              </from>
              <to>
                <xdr:col>1288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166" r:id="rId99"/>
      </mc:Fallback>
    </mc:AlternateContent>
    <mc:AlternateContent xmlns:mc="http://schemas.openxmlformats.org/markup-compatibility/2006">
      <mc:Choice Requires="x14">
        <oleObject progId="Equation.3" shapeId="3167" r:id="rId100">
          <objectPr defaultSize="0" autoPict="0" r:id="rId7">
            <anchor moveWithCells="1" sizeWithCells="1">
              <from>
                <xdr:col>1282</xdr:col>
                <xdr:colOff>200025</xdr:colOff>
                <xdr:row>917493</xdr:row>
                <xdr:rowOff>95250</xdr:rowOff>
              </from>
              <to>
                <xdr:col>1288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167" r:id="rId100"/>
      </mc:Fallback>
    </mc:AlternateContent>
    <mc:AlternateContent xmlns:mc="http://schemas.openxmlformats.org/markup-compatibility/2006">
      <mc:Choice Requires="x14">
        <oleObject progId="Equation.3" shapeId="3168" r:id="rId101">
          <objectPr defaultSize="0" autoPict="0" r:id="rId7">
            <anchor moveWithCells="1" sizeWithCells="1">
              <from>
                <xdr:col>1282</xdr:col>
                <xdr:colOff>200025</xdr:colOff>
                <xdr:row>983029</xdr:row>
                <xdr:rowOff>95250</xdr:rowOff>
              </from>
              <to>
                <xdr:col>1288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168" r:id="rId101"/>
      </mc:Fallback>
    </mc:AlternateContent>
    <mc:AlternateContent xmlns:mc="http://schemas.openxmlformats.org/markup-compatibility/2006">
      <mc:Choice Requires="x14">
        <oleObject progId="Equation.3" shapeId="3169" r:id="rId102">
          <objectPr defaultSize="0" autoPict="0" r:id="rId7">
            <anchor moveWithCells="1" sizeWithCells="1">
              <from>
                <xdr:col>1538</xdr:col>
                <xdr:colOff>200025</xdr:colOff>
                <xdr:row>10</xdr:row>
                <xdr:rowOff>95250</xdr:rowOff>
              </from>
              <to>
                <xdr:col>1544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169" r:id="rId102"/>
      </mc:Fallback>
    </mc:AlternateContent>
    <mc:AlternateContent xmlns:mc="http://schemas.openxmlformats.org/markup-compatibility/2006">
      <mc:Choice Requires="x14">
        <oleObject progId="Equation.3" shapeId="3170" r:id="rId103">
          <objectPr defaultSize="0" autoPict="0" r:id="rId7">
            <anchor moveWithCells="1" sizeWithCells="1">
              <from>
                <xdr:col>1538</xdr:col>
                <xdr:colOff>200025</xdr:colOff>
                <xdr:row>65525</xdr:row>
                <xdr:rowOff>95250</xdr:rowOff>
              </from>
              <to>
                <xdr:col>1544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170" r:id="rId103"/>
      </mc:Fallback>
    </mc:AlternateContent>
    <mc:AlternateContent xmlns:mc="http://schemas.openxmlformats.org/markup-compatibility/2006">
      <mc:Choice Requires="x14">
        <oleObject progId="Equation.3" shapeId="3171" r:id="rId104">
          <objectPr defaultSize="0" autoPict="0" r:id="rId7">
            <anchor moveWithCells="1" sizeWithCells="1">
              <from>
                <xdr:col>1538</xdr:col>
                <xdr:colOff>200025</xdr:colOff>
                <xdr:row>131061</xdr:row>
                <xdr:rowOff>95250</xdr:rowOff>
              </from>
              <to>
                <xdr:col>1544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171" r:id="rId104"/>
      </mc:Fallback>
    </mc:AlternateContent>
    <mc:AlternateContent xmlns:mc="http://schemas.openxmlformats.org/markup-compatibility/2006">
      <mc:Choice Requires="x14">
        <oleObject progId="Equation.3" shapeId="3172" r:id="rId105">
          <objectPr defaultSize="0" autoPict="0" r:id="rId7">
            <anchor moveWithCells="1" sizeWithCells="1">
              <from>
                <xdr:col>1538</xdr:col>
                <xdr:colOff>200025</xdr:colOff>
                <xdr:row>196597</xdr:row>
                <xdr:rowOff>95250</xdr:rowOff>
              </from>
              <to>
                <xdr:col>1544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172" r:id="rId105"/>
      </mc:Fallback>
    </mc:AlternateContent>
    <mc:AlternateContent xmlns:mc="http://schemas.openxmlformats.org/markup-compatibility/2006">
      <mc:Choice Requires="x14">
        <oleObject progId="Equation.3" shapeId="3173" r:id="rId106">
          <objectPr defaultSize="0" autoPict="0" r:id="rId7">
            <anchor moveWithCells="1" sizeWithCells="1">
              <from>
                <xdr:col>1538</xdr:col>
                <xdr:colOff>200025</xdr:colOff>
                <xdr:row>262133</xdr:row>
                <xdr:rowOff>95250</xdr:rowOff>
              </from>
              <to>
                <xdr:col>1544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173" r:id="rId106"/>
      </mc:Fallback>
    </mc:AlternateContent>
    <mc:AlternateContent xmlns:mc="http://schemas.openxmlformats.org/markup-compatibility/2006">
      <mc:Choice Requires="x14">
        <oleObject progId="Equation.3" shapeId="3174" r:id="rId107">
          <objectPr defaultSize="0" autoPict="0" r:id="rId7">
            <anchor moveWithCells="1" sizeWithCells="1">
              <from>
                <xdr:col>1538</xdr:col>
                <xdr:colOff>200025</xdr:colOff>
                <xdr:row>327669</xdr:row>
                <xdr:rowOff>95250</xdr:rowOff>
              </from>
              <to>
                <xdr:col>1544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174" r:id="rId107"/>
      </mc:Fallback>
    </mc:AlternateContent>
    <mc:AlternateContent xmlns:mc="http://schemas.openxmlformats.org/markup-compatibility/2006">
      <mc:Choice Requires="x14">
        <oleObject progId="Equation.3" shapeId="3175" r:id="rId108">
          <objectPr defaultSize="0" autoPict="0" r:id="rId7">
            <anchor moveWithCells="1" sizeWithCells="1">
              <from>
                <xdr:col>1538</xdr:col>
                <xdr:colOff>200025</xdr:colOff>
                <xdr:row>393205</xdr:row>
                <xdr:rowOff>95250</xdr:rowOff>
              </from>
              <to>
                <xdr:col>1544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175" r:id="rId108"/>
      </mc:Fallback>
    </mc:AlternateContent>
    <mc:AlternateContent xmlns:mc="http://schemas.openxmlformats.org/markup-compatibility/2006">
      <mc:Choice Requires="x14">
        <oleObject progId="Equation.3" shapeId="3176" r:id="rId109">
          <objectPr defaultSize="0" autoPict="0" r:id="rId7">
            <anchor moveWithCells="1" sizeWithCells="1">
              <from>
                <xdr:col>1538</xdr:col>
                <xdr:colOff>200025</xdr:colOff>
                <xdr:row>458741</xdr:row>
                <xdr:rowOff>95250</xdr:rowOff>
              </from>
              <to>
                <xdr:col>1544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176" r:id="rId109"/>
      </mc:Fallback>
    </mc:AlternateContent>
    <mc:AlternateContent xmlns:mc="http://schemas.openxmlformats.org/markup-compatibility/2006">
      <mc:Choice Requires="x14">
        <oleObject progId="Equation.3" shapeId="3177" r:id="rId110">
          <objectPr defaultSize="0" autoPict="0" r:id="rId7">
            <anchor moveWithCells="1" sizeWithCells="1">
              <from>
                <xdr:col>1538</xdr:col>
                <xdr:colOff>200025</xdr:colOff>
                <xdr:row>524277</xdr:row>
                <xdr:rowOff>95250</xdr:rowOff>
              </from>
              <to>
                <xdr:col>1544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177" r:id="rId110"/>
      </mc:Fallback>
    </mc:AlternateContent>
    <mc:AlternateContent xmlns:mc="http://schemas.openxmlformats.org/markup-compatibility/2006">
      <mc:Choice Requires="x14">
        <oleObject progId="Equation.3" shapeId="3178" r:id="rId111">
          <objectPr defaultSize="0" autoPict="0" r:id="rId7">
            <anchor moveWithCells="1" sizeWithCells="1">
              <from>
                <xdr:col>1538</xdr:col>
                <xdr:colOff>200025</xdr:colOff>
                <xdr:row>589813</xdr:row>
                <xdr:rowOff>95250</xdr:rowOff>
              </from>
              <to>
                <xdr:col>1544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178" r:id="rId111"/>
      </mc:Fallback>
    </mc:AlternateContent>
    <mc:AlternateContent xmlns:mc="http://schemas.openxmlformats.org/markup-compatibility/2006">
      <mc:Choice Requires="x14">
        <oleObject progId="Equation.3" shapeId="3179" r:id="rId112">
          <objectPr defaultSize="0" autoPict="0" r:id="rId7">
            <anchor moveWithCells="1" sizeWithCells="1">
              <from>
                <xdr:col>1538</xdr:col>
                <xdr:colOff>200025</xdr:colOff>
                <xdr:row>655349</xdr:row>
                <xdr:rowOff>95250</xdr:rowOff>
              </from>
              <to>
                <xdr:col>1544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179" r:id="rId112"/>
      </mc:Fallback>
    </mc:AlternateContent>
    <mc:AlternateContent xmlns:mc="http://schemas.openxmlformats.org/markup-compatibility/2006">
      <mc:Choice Requires="x14">
        <oleObject progId="Equation.3" shapeId="3180" r:id="rId113">
          <objectPr defaultSize="0" autoPict="0" r:id="rId7">
            <anchor moveWithCells="1" sizeWithCells="1">
              <from>
                <xdr:col>1538</xdr:col>
                <xdr:colOff>200025</xdr:colOff>
                <xdr:row>720885</xdr:row>
                <xdr:rowOff>95250</xdr:rowOff>
              </from>
              <to>
                <xdr:col>1544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180" r:id="rId113"/>
      </mc:Fallback>
    </mc:AlternateContent>
    <mc:AlternateContent xmlns:mc="http://schemas.openxmlformats.org/markup-compatibility/2006">
      <mc:Choice Requires="x14">
        <oleObject progId="Equation.3" shapeId="3181" r:id="rId114">
          <objectPr defaultSize="0" autoPict="0" r:id="rId7">
            <anchor moveWithCells="1" sizeWithCells="1">
              <from>
                <xdr:col>1538</xdr:col>
                <xdr:colOff>200025</xdr:colOff>
                <xdr:row>786421</xdr:row>
                <xdr:rowOff>95250</xdr:rowOff>
              </from>
              <to>
                <xdr:col>1544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181" r:id="rId114"/>
      </mc:Fallback>
    </mc:AlternateContent>
    <mc:AlternateContent xmlns:mc="http://schemas.openxmlformats.org/markup-compatibility/2006">
      <mc:Choice Requires="x14">
        <oleObject progId="Equation.3" shapeId="3182" r:id="rId115">
          <objectPr defaultSize="0" autoPict="0" r:id="rId7">
            <anchor moveWithCells="1" sizeWithCells="1">
              <from>
                <xdr:col>1538</xdr:col>
                <xdr:colOff>200025</xdr:colOff>
                <xdr:row>851957</xdr:row>
                <xdr:rowOff>95250</xdr:rowOff>
              </from>
              <to>
                <xdr:col>1544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182" r:id="rId115"/>
      </mc:Fallback>
    </mc:AlternateContent>
    <mc:AlternateContent xmlns:mc="http://schemas.openxmlformats.org/markup-compatibility/2006">
      <mc:Choice Requires="x14">
        <oleObject progId="Equation.3" shapeId="3183" r:id="rId116">
          <objectPr defaultSize="0" autoPict="0" r:id="rId7">
            <anchor moveWithCells="1" sizeWithCells="1">
              <from>
                <xdr:col>1538</xdr:col>
                <xdr:colOff>200025</xdr:colOff>
                <xdr:row>917493</xdr:row>
                <xdr:rowOff>95250</xdr:rowOff>
              </from>
              <to>
                <xdr:col>1544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183" r:id="rId116"/>
      </mc:Fallback>
    </mc:AlternateContent>
    <mc:AlternateContent xmlns:mc="http://schemas.openxmlformats.org/markup-compatibility/2006">
      <mc:Choice Requires="x14">
        <oleObject progId="Equation.3" shapeId="3184" r:id="rId117">
          <objectPr defaultSize="0" autoPict="0" r:id="rId7">
            <anchor moveWithCells="1" sizeWithCells="1">
              <from>
                <xdr:col>1538</xdr:col>
                <xdr:colOff>200025</xdr:colOff>
                <xdr:row>983029</xdr:row>
                <xdr:rowOff>95250</xdr:rowOff>
              </from>
              <to>
                <xdr:col>1544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184" r:id="rId117"/>
      </mc:Fallback>
    </mc:AlternateContent>
    <mc:AlternateContent xmlns:mc="http://schemas.openxmlformats.org/markup-compatibility/2006">
      <mc:Choice Requires="x14">
        <oleObject progId="Equation.3" shapeId="3185" r:id="rId118">
          <objectPr defaultSize="0" autoPict="0" r:id="rId7">
            <anchor moveWithCells="1" sizeWithCells="1">
              <from>
                <xdr:col>1794</xdr:col>
                <xdr:colOff>200025</xdr:colOff>
                <xdr:row>10</xdr:row>
                <xdr:rowOff>95250</xdr:rowOff>
              </from>
              <to>
                <xdr:col>1800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185" r:id="rId118"/>
      </mc:Fallback>
    </mc:AlternateContent>
    <mc:AlternateContent xmlns:mc="http://schemas.openxmlformats.org/markup-compatibility/2006">
      <mc:Choice Requires="x14">
        <oleObject progId="Equation.3" shapeId="3186" r:id="rId119">
          <objectPr defaultSize="0" autoPict="0" r:id="rId7">
            <anchor moveWithCells="1" sizeWithCells="1">
              <from>
                <xdr:col>1794</xdr:col>
                <xdr:colOff>200025</xdr:colOff>
                <xdr:row>65525</xdr:row>
                <xdr:rowOff>95250</xdr:rowOff>
              </from>
              <to>
                <xdr:col>1800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186" r:id="rId119"/>
      </mc:Fallback>
    </mc:AlternateContent>
    <mc:AlternateContent xmlns:mc="http://schemas.openxmlformats.org/markup-compatibility/2006">
      <mc:Choice Requires="x14">
        <oleObject progId="Equation.3" shapeId="3187" r:id="rId120">
          <objectPr defaultSize="0" autoPict="0" r:id="rId7">
            <anchor moveWithCells="1" sizeWithCells="1">
              <from>
                <xdr:col>1794</xdr:col>
                <xdr:colOff>200025</xdr:colOff>
                <xdr:row>131061</xdr:row>
                <xdr:rowOff>95250</xdr:rowOff>
              </from>
              <to>
                <xdr:col>1800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187" r:id="rId120"/>
      </mc:Fallback>
    </mc:AlternateContent>
    <mc:AlternateContent xmlns:mc="http://schemas.openxmlformats.org/markup-compatibility/2006">
      <mc:Choice Requires="x14">
        <oleObject progId="Equation.3" shapeId="3188" r:id="rId121">
          <objectPr defaultSize="0" autoPict="0" r:id="rId7">
            <anchor moveWithCells="1" sizeWithCells="1">
              <from>
                <xdr:col>1794</xdr:col>
                <xdr:colOff>200025</xdr:colOff>
                <xdr:row>196597</xdr:row>
                <xdr:rowOff>95250</xdr:rowOff>
              </from>
              <to>
                <xdr:col>1800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188" r:id="rId121"/>
      </mc:Fallback>
    </mc:AlternateContent>
    <mc:AlternateContent xmlns:mc="http://schemas.openxmlformats.org/markup-compatibility/2006">
      <mc:Choice Requires="x14">
        <oleObject progId="Equation.3" shapeId="3189" r:id="rId122">
          <objectPr defaultSize="0" autoPict="0" r:id="rId7">
            <anchor moveWithCells="1" sizeWithCells="1">
              <from>
                <xdr:col>1794</xdr:col>
                <xdr:colOff>200025</xdr:colOff>
                <xdr:row>262133</xdr:row>
                <xdr:rowOff>95250</xdr:rowOff>
              </from>
              <to>
                <xdr:col>1800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189" r:id="rId122"/>
      </mc:Fallback>
    </mc:AlternateContent>
    <mc:AlternateContent xmlns:mc="http://schemas.openxmlformats.org/markup-compatibility/2006">
      <mc:Choice Requires="x14">
        <oleObject progId="Equation.3" shapeId="3190" r:id="rId123">
          <objectPr defaultSize="0" autoPict="0" r:id="rId7">
            <anchor moveWithCells="1" sizeWithCells="1">
              <from>
                <xdr:col>1794</xdr:col>
                <xdr:colOff>200025</xdr:colOff>
                <xdr:row>327669</xdr:row>
                <xdr:rowOff>95250</xdr:rowOff>
              </from>
              <to>
                <xdr:col>1800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190" r:id="rId123"/>
      </mc:Fallback>
    </mc:AlternateContent>
    <mc:AlternateContent xmlns:mc="http://schemas.openxmlformats.org/markup-compatibility/2006">
      <mc:Choice Requires="x14">
        <oleObject progId="Equation.3" shapeId="3191" r:id="rId124">
          <objectPr defaultSize="0" autoPict="0" r:id="rId7">
            <anchor moveWithCells="1" sizeWithCells="1">
              <from>
                <xdr:col>1794</xdr:col>
                <xdr:colOff>200025</xdr:colOff>
                <xdr:row>393205</xdr:row>
                <xdr:rowOff>95250</xdr:rowOff>
              </from>
              <to>
                <xdr:col>1800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191" r:id="rId124"/>
      </mc:Fallback>
    </mc:AlternateContent>
    <mc:AlternateContent xmlns:mc="http://schemas.openxmlformats.org/markup-compatibility/2006">
      <mc:Choice Requires="x14">
        <oleObject progId="Equation.3" shapeId="3192" r:id="rId125">
          <objectPr defaultSize="0" autoPict="0" r:id="rId7">
            <anchor moveWithCells="1" sizeWithCells="1">
              <from>
                <xdr:col>1794</xdr:col>
                <xdr:colOff>200025</xdr:colOff>
                <xdr:row>458741</xdr:row>
                <xdr:rowOff>95250</xdr:rowOff>
              </from>
              <to>
                <xdr:col>1800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192" r:id="rId125"/>
      </mc:Fallback>
    </mc:AlternateContent>
    <mc:AlternateContent xmlns:mc="http://schemas.openxmlformats.org/markup-compatibility/2006">
      <mc:Choice Requires="x14">
        <oleObject progId="Equation.3" shapeId="3193" r:id="rId126">
          <objectPr defaultSize="0" autoPict="0" r:id="rId7">
            <anchor moveWithCells="1" sizeWithCells="1">
              <from>
                <xdr:col>1794</xdr:col>
                <xdr:colOff>200025</xdr:colOff>
                <xdr:row>524277</xdr:row>
                <xdr:rowOff>95250</xdr:rowOff>
              </from>
              <to>
                <xdr:col>1800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193" r:id="rId126"/>
      </mc:Fallback>
    </mc:AlternateContent>
    <mc:AlternateContent xmlns:mc="http://schemas.openxmlformats.org/markup-compatibility/2006">
      <mc:Choice Requires="x14">
        <oleObject progId="Equation.3" shapeId="3194" r:id="rId127">
          <objectPr defaultSize="0" autoPict="0" r:id="rId7">
            <anchor moveWithCells="1" sizeWithCells="1">
              <from>
                <xdr:col>1794</xdr:col>
                <xdr:colOff>200025</xdr:colOff>
                <xdr:row>589813</xdr:row>
                <xdr:rowOff>95250</xdr:rowOff>
              </from>
              <to>
                <xdr:col>1800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194" r:id="rId127"/>
      </mc:Fallback>
    </mc:AlternateContent>
    <mc:AlternateContent xmlns:mc="http://schemas.openxmlformats.org/markup-compatibility/2006">
      <mc:Choice Requires="x14">
        <oleObject progId="Equation.3" shapeId="3195" r:id="rId128">
          <objectPr defaultSize="0" autoPict="0" r:id="rId7">
            <anchor moveWithCells="1" sizeWithCells="1">
              <from>
                <xdr:col>1794</xdr:col>
                <xdr:colOff>200025</xdr:colOff>
                <xdr:row>655349</xdr:row>
                <xdr:rowOff>95250</xdr:rowOff>
              </from>
              <to>
                <xdr:col>1800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195" r:id="rId128"/>
      </mc:Fallback>
    </mc:AlternateContent>
    <mc:AlternateContent xmlns:mc="http://schemas.openxmlformats.org/markup-compatibility/2006">
      <mc:Choice Requires="x14">
        <oleObject progId="Equation.3" shapeId="3196" r:id="rId129">
          <objectPr defaultSize="0" autoPict="0" r:id="rId7">
            <anchor moveWithCells="1" sizeWithCells="1">
              <from>
                <xdr:col>1794</xdr:col>
                <xdr:colOff>200025</xdr:colOff>
                <xdr:row>720885</xdr:row>
                <xdr:rowOff>95250</xdr:rowOff>
              </from>
              <to>
                <xdr:col>1800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196" r:id="rId129"/>
      </mc:Fallback>
    </mc:AlternateContent>
    <mc:AlternateContent xmlns:mc="http://schemas.openxmlformats.org/markup-compatibility/2006">
      <mc:Choice Requires="x14">
        <oleObject progId="Equation.3" shapeId="3197" r:id="rId130">
          <objectPr defaultSize="0" autoPict="0" r:id="rId7">
            <anchor moveWithCells="1" sizeWithCells="1">
              <from>
                <xdr:col>1794</xdr:col>
                <xdr:colOff>200025</xdr:colOff>
                <xdr:row>786421</xdr:row>
                <xdr:rowOff>95250</xdr:rowOff>
              </from>
              <to>
                <xdr:col>1800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197" r:id="rId130"/>
      </mc:Fallback>
    </mc:AlternateContent>
    <mc:AlternateContent xmlns:mc="http://schemas.openxmlformats.org/markup-compatibility/2006">
      <mc:Choice Requires="x14">
        <oleObject progId="Equation.3" shapeId="3198" r:id="rId131">
          <objectPr defaultSize="0" autoPict="0" r:id="rId7">
            <anchor moveWithCells="1" sizeWithCells="1">
              <from>
                <xdr:col>1794</xdr:col>
                <xdr:colOff>200025</xdr:colOff>
                <xdr:row>851957</xdr:row>
                <xdr:rowOff>95250</xdr:rowOff>
              </from>
              <to>
                <xdr:col>1800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198" r:id="rId131"/>
      </mc:Fallback>
    </mc:AlternateContent>
    <mc:AlternateContent xmlns:mc="http://schemas.openxmlformats.org/markup-compatibility/2006">
      <mc:Choice Requires="x14">
        <oleObject progId="Equation.3" shapeId="3199" r:id="rId132">
          <objectPr defaultSize="0" autoPict="0" r:id="rId7">
            <anchor moveWithCells="1" sizeWithCells="1">
              <from>
                <xdr:col>1794</xdr:col>
                <xdr:colOff>200025</xdr:colOff>
                <xdr:row>917493</xdr:row>
                <xdr:rowOff>95250</xdr:rowOff>
              </from>
              <to>
                <xdr:col>1800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199" r:id="rId132"/>
      </mc:Fallback>
    </mc:AlternateContent>
    <mc:AlternateContent xmlns:mc="http://schemas.openxmlformats.org/markup-compatibility/2006">
      <mc:Choice Requires="x14">
        <oleObject progId="Equation.3" shapeId="3200" r:id="rId133">
          <objectPr defaultSize="0" autoPict="0" r:id="rId7">
            <anchor moveWithCells="1" sizeWithCells="1">
              <from>
                <xdr:col>1794</xdr:col>
                <xdr:colOff>200025</xdr:colOff>
                <xdr:row>983029</xdr:row>
                <xdr:rowOff>95250</xdr:rowOff>
              </from>
              <to>
                <xdr:col>1800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200" r:id="rId133"/>
      </mc:Fallback>
    </mc:AlternateContent>
    <mc:AlternateContent xmlns:mc="http://schemas.openxmlformats.org/markup-compatibility/2006">
      <mc:Choice Requires="x14">
        <oleObject progId="Equation.3" shapeId="3201" r:id="rId134">
          <objectPr defaultSize="0" autoPict="0" r:id="rId7">
            <anchor moveWithCells="1" sizeWithCells="1">
              <from>
                <xdr:col>2050</xdr:col>
                <xdr:colOff>200025</xdr:colOff>
                <xdr:row>10</xdr:row>
                <xdr:rowOff>95250</xdr:rowOff>
              </from>
              <to>
                <xdr:col>2056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201" r:id="rId134"/>
      </mc:Fallback>
    </mc:AlternateContent>
    <mc:AlternateContent xmlns:mc="http://schemas.openxmlformats.org/markup-compatibility/2006">
      <mc:Choice Requires="x14">
        <oleObject progId="Equation.3" shapeId="3202" r:id="rId135">
          <objectPr defaultSize="0" autoPict="0" r:id="rId7">
            <anchor moveWithCells="1" sizeWithCells="1">
              <from>
                <xdr:col>2050</xdr:col>
                <xdr:colOff>200025</xdr:colOff>
                <xdr:row>65525</xdr:row>
                <xdr:rowOff>95250</xdr:rowOff>
              </from>
              <to>
                <xdr:col>2056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202" r:id="rId135"/>
      </mc:Fallback>
    </mc:AlternateContent>
    <mc:AlternateContent xmlns:mc="http://schemas.openxmlformats.org/markup-compatibility/2006">
      <mc:Choice Requires="x14">
        <oleObject progId="Equation.3" shapeId="3203" r:id="rId136">
          <objectPr defaultSize="0" autoPict="0" r:id="rId7">
            <anchor moveWithCells="1" sizeWithCells="1">
              <from>
                <xdr:col>2050</xdr:col>
                <xdr:colOff>200025</xdr:colOff>
                <xdr:row>131061</xdr:row>
                <xdr:rowOff>95250</xdr:rowOff>
              </from>
              <to>
                <xdr:col>2056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203" r:id="rId136"/>
      </mc:Fallback>
    </mc:AlternateContent>
    <mc:AlternateContent xmlns:mc="http://schemas.openxmlformats.org/markup-compatibility/2006">
      <mc:Choice Requires="x14">
        <oleObject progId="Equation.3" shapeId="3204" r:id="rId137">
          <objectPr defaultSize="0" autoPict="0" r:id="rId7">
            <anchor moveWithCells="1" sizeWithCells="1">
              <from>
                <xdr:col>2050</xdr:col>
                <xdr:colOff>200025</xdr:colOff>
                <xdr:row>196597</xdr:row>
                <xdr:rowOff>95250</xdr:rowOff>
              </from>
              <to>
                <xdr:col>2056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204" r:id="rId137"/>
      </mc:Fallback>
    </mc:AlternateContent>
    <mc:AlternateContent xmlns:mc="http://schemas.openxmlformats.org/markup-compatibility/2006">
      <mc:Choice Requires="x14">
        <oleObject progId="Equation.3" shapeId="3205" r:id="rId138">
          <objectPr defaultSize="0" autoPict="0" r:id="rId7">
            <anchor moveWithCells="1" sizeWithCells="1">
              <from>
                <xdr:col>2050</xdr:col>
                <xdr:colOff>200025</xdr:colOff>
                <xdr:row>262133</xdr:row>
                <xdr:rowOff>95250</xdr:rowOff>
              </from>
              <to>
                <xdr:col>2056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205" r:id="rId138"/>
      </mc:Fallback>
    </mc:AlternateContent>
    <mc:AlternateContent xmlns:mc="http://schemas.openxmlformats.org/markup-compatibility/2006">
      <mc:Choice Requires="x14">
        <oleObject progId="Equation.3" shapeId="3206" r:id="rId139">
          <objectPr defaultSize="0" autoPict="0" r:id="rId7">
            <anchor moveWithCells="1" sizeWithCells="1">
              <from>
                <xdr:col>2050</xdr:col>
                <xdr:colOff>200025</xdr:colOff>
                <xdr:row>327669</xdr:row>
                <xdr:rowOff>95250</xdr:rowOff>
              </from>
              <to>
                <xdr:col>2056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206" r:id="rId139"/>
      </mc:Fallback>
    </mc:AlternateContent>
    <mc:AlternateContent xmlns:mc="http://schemas.openxmlformats.org/markup-compatibility/2006">
      <mc:Choice Requires="x14">
        <oleObject progId="Equation.3" shapeId="3207" r:id="rId140">
          <objectPr defaultSize="0" autoPict="0" r:id="rId7">
            <anchor moveWithCells="1" sizeWithCells="1">
              <from>
                <xdr:col>2050</xdr:col>
                <xdr:colOff>200025</xdr:colOff>
                <xdr:row>393205</xdr:row>
                <xdr:rowOff>95250</xdr:rowOff>
              </from>
              <to>
                <xdr:col>2056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207" r:id="rId140"/>
      </mc:Fallback>
    </mc:AlternateContent>
    <mc:AlternateContent xmlns:mc="http://schemas.openxmlformats.org/markup-compatibility/2006">
      <mc:Choice Requires="x14">
        <oleObject progId="Equation.3" shapeId="3208" r:id="rId141">
          <objectPr defaultSize="0" autoPict="0" r:id="rId7">
            <anchor moveWithCells="1" sizeWithCells="1">
              <from>
                <xdr:col>2050</xdr:col>
                <xdr:colOff>200025</xdr:colOff>
                <xdr:row>458741</xdr:row>
                <xdr:rowOff>95250</xdr:rowOff>
              </from>
              <to>
                <xdr:col>2056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208" r:id="rId141"/>
      </mc:Fallback>
    </mc:AlternateContent>
    <mc:AlternateContent xmlns:mc="http://schemas.openxmlformats.org/markup-compatibility/2006">
      <mc:Choice Requires="x14">
        <oleObject progId="Equation.3" shapeId="3209" r:id="rId142">
          <objectPr defaultSize="0" autoPict="0" r:id="rId7">
            <anchor moveWithCells="1" sizeWithCells="1">
              <from>
                <xdr:col>2050</xdr:col>
                <xdr:colOff>200025</xdr:colOff>
                <xdr:row>524277</xdr:row>
                <xdr:rowOff>95250</xdr:rowOff>
              </from>
              <to>
                <xdr:col>2056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209" r:id="rId142"/>
      </mc:Fallback>
    </mc:AlternateContent>
    <mc:AlternateContent xmlns:mc="http://schemas.openxmlformats.org/markup-compatibility/2006">
      <mc:Choice Requires="x14">
        <oleObject progId="Equation.3" shapeId="3210" r:id="rId143">
          <objectPr defaultSize="0" autoPict="0" r:id="rId7">
            <anchor moveWithCells="1" sizeWithCells="1">
              <from>
                <xdr:col>2050</xdr:col>
                <xdr:colOff>200025</xdr:colOff>
                <xdr:row>589813</xdr:row>
                <xdr:rowOff>95250</xdr:rowOff>
              </from>
              <to>
                <xdr:col>2056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210" r:id="rId143"/>
      </mc:Fallback>
    </mc:AlternateContent>
    <mc:AlternateContent xmlns:mc="http://schemas.openxmlformats.org/markup-compatibility/2006">
      <mc:Choice Requires="x14">
        <oleObject progId="Equation.3" shapeId="3211" r:id="rId144">
          <objectPr defaultSize="0" autoPict="0" r:id="rId7">
            <anchor moveWithCells="1" sizeWithCells="1">
              <from>
                <xdr:col>2050</xdr:col>
                <xdr:colOff>200025</xdr:colOff>
                <xdr:row>655349</xdr:row>
                <xdr:rowOff>95250</xdr:rowOff>
              </from>
              <to>
                <xdr:col>2056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211" r:id="rId144"/>
      </mc:Fallback>
    </mc:AlternateContent>
    <mc:AlternateContent xmlns:mc="http://schemas.openxmlformats.org/markup-compatibility/2006">
      <mc:Choice Requires="x14">
        <oleObject progId="Equation.3" shapeId="3212" r:id="rId145">
          <objectPr defaultSize="0" autoPict="0" r:id="rId7">
            <anchor moveWithCells="1" sizeWithCells="1">
              <from>
                <xdr:col>2050</xdr:col>
                <xdr:colOff>200025</xdr:colOff>
                <xdr:row>720885</xdr:row>
                <xdr:rowOff>95250</xdr:rowOff>
              </from>
              <to>
                <xdr:col>2056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212" r:id="rId145"/>
      </mc:Fallback>
    </mc:AlternateContent>
    <mc:AlternateContent xmlns:mc="http://schemas.openxmlformats.org/markup-compatibility/2006">
      <mc:Choice Requires="x14">
        <oleObject progId="Equation.3" shapeId="3213" r:id="rId146">
          <objectPr defaultSize="0" autoPict="0" r:id="rId7">
            <anchor moveWithCells="1" sizeWithCells="1">
              <from>
                <xdr:col>2050</xdr:col>
                <xdr:colOff>200025</xdr:colOff>
                <xdr:row>786421</xdr:row>
                <xdr:rowOff>95250</xdr:rowOff>
              </from>
              <to>
                <xdr:col>2056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213" r:id="rId146"/>
      </mc:Fallback>
    </mc:AlternateContent>
    <mc:AlternateContent xmlns:mc="http://schemas.openxmlformats.org/markup-compatibility/2006">
      <mc:Choice Requires="x14">
        <oleObject progId="Equation.3" shapeId="3214" r:id="rId147">
          <objectPr defaultSize="0" autoPict="0" r:id="rId7">
            <anchor moveWithCells="1" sizeWithCells="1">
              <from>
                <xdr:col>2050</xdr:col>
                <xdr:colOff>200025</xdr:colOff>
                <xdr:row>851957</xdr:row>
                <xdr:rowOff>95250</xdr:rowOff>
              </from>
              <to>
                <xdr:col>2056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214" r:id="rId147"/>
      </mc:Fallback>
    </mc:AlternateContent>
    <mc:AlternateContent xmlns:mc="http://schemas.openxmlformats.org/markup-compatibility/2006">
      <mc:Choice Requires="x14">
        <oleObject progId="Equation.3" shapeId="3215" r:id="rId148">
          <objectPr defaultSize="0" autoPict="0" r:id="rId7">
            <anchor moveWithCells="1" sizeWithCells="1">
              <from>
                <xdr:col>2050</xdr:col>
                <xdr:colOff>200025</xdr:colOff>
                <xdr:row>917493</xdr:row>
                <xdr:rowOff>95250</xdr:rowOff>
              </from>
              <to>
                <xdr:col>2056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215" r:id="rId148"/>
      </mc:Fallback>
    </mc:AlternateContent>
    <mc:AlternateContent xmlns:mc="http://schemas.openxmlformats.org/markup-compatibility/2006">
      <mc:Choice Requires="x14">
        <oleObject progId="Equation.3" shapeId="3216" r:id="rId149">
          <objectPr defaultSize="0" autoPict="0" r:id="rId7">
            <anchor moveWithCells="1" sizeWithCells="1">
              <from>
                <xdr:col>2050</xdr:col>
                <xdr:colOff>200025</xdr:colOff>
                <xdr:row>983029</xdr:row>
                <xdr:rowOff>95250</xdr:rowOff>
              </from>
              <to>
                <xdr:col>2056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216" r:id="rId149"/>
      </mc:Fallback>
    </mc:AlternateContent>
    <mc:AlternateContent xmlns:mc="http://schemas.openxmlformats.org/markup-compatibility/2006">
      <mc:Choice Requires="x14">
        <oleObject progId="Equation.3" shapeId="3217" r:id="rId150">
          <objectPr defaultSize="0" autoPict="0" r:id="rId7">
            <anchor moveWithCells="1" sizeWithCells="1">
              <from>
                <xdr:col>2306</xdr:col>
                <xdr:colOff>200025</xdr:colOff>
                <xdr:row>10</xdr:row>
                <xdr:rowOff>95250</xdr:rowOff>
              </from>
              <to>
                <xdr:col>2312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217" r:id="rId150"/>
      </mc:Fallback>
    </mc:AlternateContent>
    <mc:AlternateContent xmlns:mc="http://schemas.openxmlformats.org/markup-compatibility/2006">
      <mc:Choice Requires="x14">
        <oleObject progId="Equation.3" shapeId="3218" r:id="rId151">
          <objectPr defaultSize="0" autoPict="0" r:id="rId7">
            <anchor moveWithCells="1" sizeWithCells="1">
              <from>
                <xdr:col>2306</xdr:col>
                <xdr:colOff>200025</xdr:colOff>
                <xdr:row>65525</xdr:row>
                <xdr:rowOff>95250</xdr:rowOff>
              </from>
              <to>
                <xdr:col>2312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218" r:id="rId151"/>
      </mc:Fallback>
    </mc:AlternateContent>
    <mc:AlternateContent xmlns:mc="http://schemas.openxmlformats.org/markup-compatibility/2006">
      <mc:Choice Requires="x14">
        <oleObject progId="Equation.3" shapeId="3219" r:id="rId152">
          <objectPr defaultSize="0" autoPict="0" r:id="rId7">
            <anchor moveWithCells="1" sizeWithCells="1">
              <from>
                <xdr:col>2306</xdr:col>
                <xdr:colOff>200025</xdr:colOff>
                <xdr:row>131061</xdr:row>
                <xdr:rowOff>95250</xdr:rowOff>
              </from>
              <to>
                <xdr:col>2312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219" r:id="rId152"/>
      </mc:Fallback>
    </mc:AlternateContent>
    <mc:AlternateContent xmlns:mc="http://schemas.openxmlformats.org/markup-compatibility/2006">
      <mc:Choice Requires="x14">
        <oleObject progId="Equation.3" shapeId="3220" r:id="rId153">
          <objectPr defaultSize="0" autoPict="0" r:id="rId7">
            <anchor moveWithCells="1" sizeWithCells="1">
              <from>
                <xdr:col>2306</xdr:col>
                <xdr:colOff>200025</xdr:colOff>
                <xdr:row>196597</xdr:row>
                <xdr:rowOff>95250</xdr:rowOff>
              </from>
              <to>
                <xdr:col>2312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220" r:id="rId153"/>
      </mc:Fallback>
    </mc:AlternateContent>
    <mc:AlternateContent xmlns:mc="http://schemas.openxmlformats.org/markup-compatibility/2006">
      <mc:Choice Requires="x14">
        <oleObject progId="Equation.3" shapeId="3221" r:id="rId154">
          <objectPr defaultSize="0" autoPict="0" r:id="rId7">
            <anchor moveWithCells="1" sizeWithCells="1">
              <from>
                <xdr:col>2306</xdr:col>
                <xdr:colOff>200025</xdr:colOff>
                <xdr:row>262133</xdr:row>
                <xdr:rowOff>95250</xdr:rowOff>
              </from>
              <to>
                <xdr:col>2312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221" r:id="rId154"/>
      </mc:Fallback>
    </mc:AlternateContent>
    <mc:AlternateContent xmlns:mc="http://schemas.openxmlformats.org/markup-compatibility/2006">
      <mc:Choice Requires="x14">
        <oleObject progId="Equation.3" shapeId="3222" r:id="rId155">
          <objectPr defaultSize="0" autoPict="0" r:id="rId7">
            <anchor moveWithCells="1" sizeWithCells="1">
              <from>
                <xdr:col>2306</xdr:col>
                <xdr:colOff>200025</xdr:colOff>
                <xdr:row>327669</xdr:row>
                <xdr:rowOff>95250</xdr:rowOff>
              </from>
              <to>
                <xdr:col>2312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222" r:id="rId155"/>
      </mc:Fallback>
    </mc:AlternateContent>
    <mc:AlternateContent xmlns:mc="http://schemas.openxmlformats.org/markup-compatibility/2006">
      <mc:Choice Requires="x14">
        <oleObject progId="Equation.3" shapeId="3223" r:id="rId156">
          <objectPr defaultSize="0" autoPict="0" r:id="rId7">
            <anchor moveWithCells="1" sizeWithCells="1">
              <from>
                <xdr:col>2306</xdr:col>
                <xdr:colOff>200025</xdr:colOff>
                <xdr:row>393205</xdr:row>
                <xdr:rowOff>95250</xdr:rowOff>
              </from>
              <to>
                <xdr:col>2312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223" r:id="rId156"/>
      </mc:Fallback>
    </mc:AlternateContent>
    <mc:AlternateContent xmlns:mc="http://schemas.openxmlformats.org/markup-compatibility/2006">
      <mc:Choice Requires="x14">
        <oleObject progId="Equation.3" shapeId="3224" r:id="rId157">
          <objectPr defaultSize="0" autoPict="0" r:id="rId7">
            <anchor moveWithCells="1" sizeWithCells="1">
              <from>
                <xdr:col>2306</xdr:col>
                <xdr:colOff>200025</xdr:colOff>
                <xdr:row>458741</xdr:row>
                <xdr:rowOff>95250</xdr:rowOff>
              </from>
              <to>
                <xdr:col>2312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224" r:id="rId157"/>
      </mc:Fallback>
    </mc:AlternateContent>
    <mc:AlternateContent xmlns:mc="http://schemas.openxmlformats.org/markup-compatibility/2006">
      <mc:Choice Requires="x14">
        <oleObject progId="Equation.3" shapeId="3225" r:id="rId158">
          <objectPr defaultSize="0" autoPict="0" r:id="rId7">
            <anchor moveWithCells="1" sizeWithCells="1">
              <from>
                <xdr:col>2306</xdr:col>
                <xdr:colOff>200025</xdr:colOff>
                <xdr:row>524277</xdr:row>
                <xdr:rowOff>95250</xdr:rowOff>
              </from>
              <to>
                <xdr:col>2312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225" r:id="rId158"/>
      </mc:Fallback>
    </mc:AlternateContent>
    <mc:AlternateContent xmlns:mc="http://schemas.openxmlformats.org/markup-compatibility/2006">
      <mc:Choice Requires="x14">
        <oleObject progId="Equation.3" shapeId="3226" r:id="rId159">
          <objectPr defaultSize="0" autoPict="0" r:id="rId7">
            <anchor moveWithCells="1" sizeWithCells="1">
              <from>
                <xdr:col>2306</xdr:col>
                <xdr:colOff>200025</xdr:colOff>
                <xdr:row>589813</xdr:row>
                <xdr:rowOff>95250</xdr:rowOff>
              </from>
              <to>
                <xdr:col>2312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226" r:id="rId159"/>
      </mc:Fallback>
    </mc:AlternateContent>
    <mc:AlternateContent xmlns:mc="http://schemas.openxmlformats.org/markup-compatibility/2006">
      <mc:Choice Requires="x14">
        <oleObject progId="Equation.3" shapeId="3227" r:id="rId160">
          <objectPr defaultSize="0" autoPict="0" r:id="rId7">
            <anchor moveWithCells="1" sizeWithCells="1">
              <from>
                <xdr:col>2306</xdr:col>
                <xdr:colOff>200025</xdr:colOff>
                <xdr:row>655349</xdr:row>
                <xdr:rowOff>95250</xdr:rowOff>
              </from>
              <to>
                <xdr:col>2312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227" r:id="rId160"/>
      </mc:Fallback>
    </mc:AlternateContent>
    <mc:AlternateContent xmlns:mc="http://schemas.openxmlformats.org/markup-compatibility/2006">
      <mc:Choice Requires="x14">
        <oleObject progId="Equation.3" shapeId="3228" r:id="rId161">
          <objectPr defaultSize="0" autoPict="0" r:id="rId7">
            <anchor moveWithCells="1" sizeWithCells="1">
              <from>
                <xdr:col>2306</xdr:col>
                <xdr:colOff>200025</xdr:colOff>
                <xdr:row>720885</xdr:row>
                <xdr:rowOff>95250</xdr:rowOff>
              </from>
              <to>
                <xdr:col>2312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228" r:id="rId161"/>
      </mc:Fallback>
    </mc:AlternateContent>
    <mc:AlternateContent xmlns:mc="http://schemas.openxmlformats.org/markup-compatibility/2006">
      <mc:Choice Requires="x14">
        <oleObject progId="Equation.3" shapeId="3229" r:id="rId162">
          <objectPr defaultSize="0" autoPict="0" r:id="rId7">
            <anchor moveWithCells="1" sizeWithCells="1">
              <from>
                <xdr:col>2306</xdr:col>
                <xdr:colOff>200025</xdr:colOff>
                <xdr:row>786421</xdr:row>
                <xdr:rowOff>95250</xdr:rowOff>
              </from>
              <to>
                <xdr:col>2312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229" r:id="rId162"/>
      </mc:Fallback>
    </mc:AlternateContent>
    <mc:AlternateContent xmlns:mc="http://schemas.openxmlformats.org/markup-compatibility/2006">
      <mc:Choice Requires="x14">
        <oleObject progId="Equation.3" shapeId="3230" r:id="rId163">
          <objectPr defaultSize="0" autoPict="0" r:id="rId7">
            <anchor moveWithCells="1" sizeWithCells="1">
              <from>
                <xdr:col>2306</xdr:col>
                <xdr:colOff>200025</xdr:colOff>
                <xdr:row>851957</xdr:row>
                <xdr:rowOff>95250</xdr:rowOff>
              </from>
              <to>
                <xdr:col>2312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230" r:id="rId163"/>
      </mc:Fallback>
    </mc:AlternateContent>
    <mc:AlternateContent xmlns:mc="http://schemas.openxmlformats.org/markup-compatibility/2006">
      <mc:Choice Requires="x14">
        <oleObject progId="Equation.3" shapeId="3231" r:id="rId164">
          <objectPr defaultSize="0" autoPict="0" r:id="rId7">
            <anchor moveWithCells="1" sizeWithCells="1">
              <from>
                <xdr:col>2306</xdr:col>
                <xdr:colOff>200025</xdr:colOff>
                <xdr:row>917493</xdr:row>
                <xdr:rowOff>95250</xdr:rowOff>
              </from>
              <to>
                <xdr:col>2312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231" r:id="rId164"/>
      </mc:Fallback>
    </mc:AlternateContent>
    <mc:AlternateContent xmlns:mc="http://schemas.openxmlformats.org/markup-compatibility/2006">
      <mc:Choice Requires="x14">
        <oleObject progId="Equation.3" shapeId="3232" r:id="rId165">
          <objectPr defaultSize="0" autoPict="0" r:id="rId7">
            <anchor moveWithCells="1" sizeWithCells="1">
              <from>
                <xdr:col>2306</xdr:col>
                <xdr:colOff>200025</xdr:colOff>
                <xdr:row>983029</xdr:row>
                <xdr:rowOff>95250</xdr:rowOff>
              </from>
              <to>
                <xdr:col>2312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232" r:id="rId165"/>
      </mc:Fallback>
    </mc:AlternateContent>
    <mc:AlternateContent xmlns:mc="http://schemas.openxmlformats.org/markup-compatibility/2006">
      <mc:Choice Requires="x14">
        <oleObject progId="Equation.3" shapeId="3233" r:id="rId166">
          <objectPr defaultSize="0" autoPict="0" r:id="rId7">
            <anchor moveWithCells="1" sizeWithCells="1">
              <from>
                <xdr:col>2562</xdr:col>
                <xdr:colOff>200025</xdr:colOff>
                <xdr:row>10</xdr:row>
                <xdr:rowOff>95250</xdr:rowOff>
              </from>
              <to>
                <xdr:col>2568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233" r:id="rId166"/>
      </mc:Fallback>
    </mc:AlternateContent>
    <mc:AlternateContent xmlns:mc="http://schemas.openxmlformats.org/markup-compatibility/2006">
      <mc:Choice Requires="x14">
        <oleObject progId="Equation.3" shapeId="3234" r:id="rId167">
          <objectPr defaultSize="0" autoPict="0" r:id="rId7">
            <anchor moveWithCells="1" sizeWithCells="1">
              <from>
                <xdr:col>2562</xdr:col>
                <xdr:colOff>200025</xdr:colOff>
                <xdr:row>65525</xdr:row>
                <xdr:rowOff>95250</xdr:rowOff>
              </from>
              <to>
                <xdr:col>2568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234" r:id="rId167"/>
      </mc:Fallback>
    </mc:AlternateContent>
    <mc:AlternateContent xmlns:mc="http://schemas.openxmlformats.org/markup-compatibility/2006">
      <mc:Choice Requires="x14">
        <oleObject progId="Equation.3" shapeId="3235" r:id="rId168">
          <objectPr defaultSize="0" autoPict="0" r:id="rId7">
            <anchor moveWithCells="1" sizeWithCells="1">
              <from>
                <xdr:col>2562</xdr:col>
                <xdr:colOff>200025</xdr:colOff>
                <xdr:row>131061</xdr:row>
                <xdr:rowOff>95250</xdr:rowOff>
              </from>
              <to>
                <xdr:col>2568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235" r:id="rId168"/>
      </mc:Fallback>
    </mc:AlternateContent>
    <mc:AlternateContent xmlns:mc="http://schemas.openxmlformats.org/markup-compatibility/2006">
      <mc:Choice Requires="x14">
        <oleObject progId="Equation.3" shapeId="3236" r:id="rId169">
          <objectPr defaultSize="0" autoPict="0" r:id="rId7">
            <anchor moveWithCells="1" sizeWithCells="1">
              <from>
                <xdr:col>2562</xdr:col>
                <xdr:colOff>200025</xdr:colOff>
                <xdr:row>196597</xdr:row>
                <xdr:rowOff>95250</xdr:rowOff>
              </from>
              <to>
                <xdr:col>2568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236" r:id="rId169"/>
      </mc:Fallback>
    </mc:AlternateContent>
    <mc:AlternateContent xmlns:mc="http://schemas.openxmlformats.org/markup-compatibility/2006">
      <mc:Choice Requires="x14">
        <oleObject progId="Equation.3" shapeId="3237" r:id="rId170">
          <objectPr defaultSize="0" autoPict="0" r:id="rId7">
            <anchor moveWithCells="1" sizeWithCells="1">
              <from>
                <xdr:col>2562</xdr:col>
                <xdr:colOff>200025</xdr:colOff>
                <xdr:row>262133</xdr:row>
                <xdr:rowOff>95250</xdr:rowOff>
              </from>
              <to>
                <xdr:col>2568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237" r:id="rId170"/>
      </mc:Fallback>
    </mc:AlternateContent>
    <mc:AlternateContent xmlns:mc="http://schemas.openxmlformats.org/markup-compatibility/2006">
      <mc:Choice Requires="x14">
        <oleObject progId="Equation.3" shapeId="3238" r:id="rId171">
          <objectPr defaultSize="0" autoPict="0" r:id="rId7">
            <anchor moveWithCells="1" sizeWithCells="1">
              <from>
                <xdr:col>2562</xdr:col>
                <xdr:colOff>200025</xdr:colOff>
                <xdr:row>327669</xdr:row>
                <xdr:rowOff>95250</xdr:rowOff>
              </from>
              <to>
                <xdr:col>2568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238" r:id="rId171"/>
      </mc:Fallback>
    </mc:AlternateContent>
    <mc:AlternateContent xmlns:mc="http://schemas.openxmlformats.org/markup-compatibility/2006">
      <mc:Choice Requires="x14">
        <oleObject progId="Equation.3" shapeId="3239" r:id="rId172">
          <objectPr defaultSize="0" autoPict="0" r:id="rId7">
            <anchor moveWithCells="1" sizeWithCells="1">
              <from>
                <xdr:col>2562</xdr:col>
                <xdr:colOff>200025</xdr:colOff>
                <xdr:row>393205</xdr:row>
                <xdr:rowOff>95250</xdr:rowOff>
              </from>
              <to>
                <xdr:col>2568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239" r:id="rId172"/>
      </mc:Fallback>
    </mc:AlternateContent>
    <mc:AlternateContent xmlns:mc="http://schemas.openxmlformats.org/markup-compatibility/2006">
      <mc:Choice Requires="x14">
        <oleObject progId="Equation.3" shapeId="3240" r:id="rId173">
          <objectPr defaultSize="0" autoPict="0" r:id="rId7">
            <anchor moveWithCells="1" sizeWithCells="1">
              <from>
                <xdr:col>2562</xdr:col>
                <xdr:colOff>200025</xdr:colOff>
                <xdr:row>458741</xdr:row>
                <xdr:rowOff>95250</xdr:rowOff>
              </from>
              <to>
                <xdr:col>2568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240" r:id="rId173"/>
      </mc:Fallback>
    </mc:AlternateContent>
    <mc:AlternateContent xmlns:mc="http://schemas.openxmlformats.org/markup-compatibility/2006">
      <mc:Choice Requires="x14">
        <oleObject progId="Equation.3" shapeId="3241" r:id="rId174">
          <objectPr defaultSize="0" autoPict="0" r:id="rId7">
            <anchor moveWithCells="1" sizeWithCells="1">
              <from>
                <xdr:col>2562</xdr:col>
                <xdr:colOff>200025</xdr:colOff>
                <xdr:row>524277</xdr:row>
                <xdr:rowOff>95250</xdr:rowOff>
              </from>
              <to>
                <xdr:col>2568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241" r:id="rId174"/>
      </mc:Fallback>
    </mc:AlternateContent>
    <mc:AlternateContent xmlns:mc="http://schemas.openxmlformats.org/markup-compatibility/2006">
      <mc:Choice Requires="x14">
        <oleObject progId="Equation.3" shapeId="3242" r:id="rId175">
          <objectPr defaultSize="0" autoPict="0" r:id="rId7">
            <anchor moveWithCells="1" sizeWithCells="1">
              <from>
                <xdr:col>2562</xdr:col>
                <xdr:colOff>200025</xdr:colOff>
                <xdr:row>589813</xdr:row>
                <xdr:rowOff>95250</xdr:rowOff>
              </from>
              <to>
                <xdr:col>2568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242" r:id="rId175"/>
      </mc:Fallback>
    </mc:AlternateContent>
    <mc:AlternateContent xmlns:mc="http://schemas.openxmlformats.org/markup-compatibility/2006">
      <mc:Choice Requires="x14">
        <oleObject progId="Equation.3" shapeId="3243" r:id="rId176">
          <objectPr defaultSize="0" autoPict="0" r:id="rId7">
            <anchor moveWithCells="1" sizeWithCells="1">
              <from>
                <xdr:col>2562</xdr:col>
                <xdr:colOff>200025</xdr:colOff>
                <xdr:row>655349</xdr:row>
                <xdr:rowOff>95250</xdr:rowOff>
              </from>
              <to>
                <xdr:col>2568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243" r:id="rId176"/>
      </mc:Fallback>
    </mc:AlternateContent>
    <mc:AlternateContent xmlns:mc="http://schemas.openxmlformats.org/markup-compatibility/2006">
      <mc:Choice Requires="x14">
        <oleObject progId="Equation.3" shapeId="3244" r:id="rId177">
          <objectPr defaultSize="0" autoPict="0" r:id="rId7">
            <anchor moveWithCells="1" sizeWithCells="1">
              <from>
                <xdr:col>2562</xdr:col>
                <xdr:colOff>200025</xdr:colOff>
                <xdr:row>720885</xdr:row>
                <xdr:rowOff>95250</xdr:rowOff>
              </from>
              <to>
                <xdr:col>2568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244" r:id="rId177"/>
      </mc:Fallback>
    </mc:AlternateContent>
    <mc:AlternateContent xmlns:mc="http://schemas.openxmlformats.org/markup-compatibility/2006">
      <mc:Choice Requires="x14">
        <oleObject progId="Equation.3" shapeId="3245" r:id="rId178">
          <objectPr defaultSize="0" autoPict="0" r:id="rId7">
            <anchor moveWithCells="1" sizeWithCells="1">
              <from>
                <xdr:col>2562</xdr:col>
                <xdr:colOff>200025</xdr:colOff>
                <xdr:row>786421</xdr:row>
                <xdr:rowOff>95250</xdr:rowOff>
              </from>
              <to>
                <xdr:col>2568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245" r:id="rId178"/>
      </mc:Fallback>
    </mc:AlternateContent>
    <mc:AlternateContent xmlns:mc="http://schemas.openxmlformats.org/markup-compatibility/2006">
      <mc:Choice Requires="x14">
        <oleObject progId="Equation.3" shapeId="3246" r:id="rId179">
          <objectPr defaultSize="0" autoPict="0" r:id="rId7">
            <anchor moveWithCells="1" sizeWithCells="1">
              <from>
                <xdr:col>2562</xdr:col>
                <xdr:colOff>200025</xdr:colOff>
                <xdr:row>851957</xdr:row>
                <xdr:rowOff>95250</xdr:rowOff>
              </from>
              <to>
                <xdr:col>2568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246" r:id="rId179"/>
      </mc:Fallback>
    </mc:AlternateContent>
    <mc:AlternateContent xmlns:mc="http://schemas.openxmlformats.org/markup-compatibility/2006">
      <mc:Choice Requires="x14">
        <oleObject progId="Equation.3" shapeId="3247" r:id="rId180">
          <objectPr defaultSize="0" autoPict="0" r:id="rId7">
            <anchor moveWithCells="1" sizeWithCells="1">
              <from>
                <xdr:col>2562</xdr:col>
                <xdr:colOff>200025</xdr:colOff>
                <xdr:row>917493</xdr:row>
                <xdr:rowOff>95250</xdr:rowOff>
              </from>
              <to>
                <xdr:col>2568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247" r:id="rId180"/>
      </mc:Fallback>
    </mc:AlternateContent>
    <mc:AlternateContent xmlns:mc="http://schemas.openxmlformats.org/markup-compatibility/2006">
      <mc:Choice Requires="x14">
        <oleObject progId="Equation.3" shapeId="3248" r:id="rId181">
          <objectPr defaultSize="0" autoPict="0" r:id="rId7">
            <anchor moveWithCells="1" sizeWithCells="1">
              <from>
                <xdr:col>2562</xdr:col>
                <xdr:colOff>200025</xdr:colOff>
                <xdr:row>983029</xdr:row>
                <xdr:rowOff>95250</xdr:rowOff>
              </from>
              <to>
                <xdr:col>2568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248" r:id="rId181"/>
      </mc:Fallback>
    </mc:AlternateContent>
    <mc:AlternateContent xmlns:mc="http://schemas.openxmlformats.org/markup-compatibility/2006">
      <mc:Choice Requires="x14">
        <oleObject progId="Equation.3" shapeId="3249" r:id="rId182">
          <objectPr defaultSize="0" autoPict="0" r:id="rId7">
            <anchor moveWithCells="1" sizeWithCells="1">
              <from>
                <xdr:col>2818</xdr:col>
                <xdr:colOff>200025</xdr:colOff>
                <xdr:row>10</xdr:row>
                <xdr:rowOff>95250</xdr:rowOff>
              </from>
              <to>
                <xdr:col>2824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249" r:id="rId182"/>
      </mc:Fallback>
    </mc:AlternateContent>
    <mc:AlternateContent xmlns:mc="http://schemas.openxmlformats.org/markup-compatibility/2006">
      <mc:Choice Requires="x14">
        <oleObject progId="Equation.3" shapeId="3250" r:id="rId183">
          <objectPr defaultSize="0" autoPict="0" r:id="rId7">
            <anchor moveWithCells="1" sizeWithCells="1">
              <from>
                <xdr:col>2818</xdr:col>
                <xdr:colOff>200025</xdr:colOff>
                <xdr:row>65525</xdr:row>
                <xdr:rowOff>95250</xdr:rowOff>
              </from>
              <to>
                <xdr:col>2824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250" r:id="rId183"/>
      </mc:Fallback>
    </mc:AlternateContent>
    <mc:AlternateContent xmlns:mc="http://schemas.openxmlformats.org/markup-compatibility/2006">
      <mc:Choice Requires="x14">
        <oleObject progId="Equation.3" shapeId="3251" r:id="rId184">
          <objectPr defaultSize="0" autoPict="0" r:id="rId7">
            <anchor moveWithCells="1" sizeWithCells="1">
              <from>
                <xdr:col>2818</xdr:col>
                <xdr:colOff>200025</xdr:colOff>
                <xdr:row>131061</xdr:row>
                <xdr:rowOff>95250</xdr:rowOff>
              </from>
              <to>
                <xdr:col>2824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251" r:id="rId184"/>
      </mc:Fallback>
    </mc:AlternateContent>
    <mc:AlternateContent xmlns:mc="http://schemas.openxmlformats.org/markup-compatibility/2006">
      <mc:Choice Requires="x14">
        <oleObject progId="Equation.3" shapeId="3252" r:id="rId185">
          <objectPr defaultSize="0" autoPict="0" r:id="rId7">
            <anchor moveWithCells="1" sizeWithCells="1">
              <from>
                <xdr:col>2818</xdr:col>
                <xdr:colOff>200025</xdr:colOff>
                <xdr:row>196597</xdr:row>
                <xdr:rowOff>95250</xdr:rowOff>
              </from>
              <to>
                <xdr:col>2824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252" r:id="rId185"/>
      </mc:Fallback>
    </mc:AlternateContent>
    <mc:AlternateContent xmlns:mc="http://schemas.openxmlformats.org/markup-compatibility/2006">
      <mc:Choice Requires="x14">
        <oleObject progId="Equation.3" shapeId="3253" r:id="rId186">
          <objectPr defaultSize="0" autoPict="0" r:id="rId7">
            <anchor moveWithCells="1" sizeWithCells="1">
              <from>
                <xdr:col>2818</xdr:col>
                <xdr:colOff>200025</xdr:colOff>
                <xdr:row>262133</xdr:row>
                <xdr:rowOff>95250</xdr:rowOff>
              </from>
              <to>
                <xdr:col>2824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253" r:id="rId186"/>
      </mc:Fallback>
    </mc:AlternateContent>
    <mc:AlternateContent xmlns:mc="http://schemas.openxmlformats.org/markup-compatibility/2006">
      <mc:Choice Requires="x14">
        <oleObject progId="Equation.3" shapeId="3254" r:id="rId187">
          <objectPr defaultSize="0" autoPict="0" r:id="rId7">
            <anchor moveWithCells="1" sizeWithCells="1">
              <from>
                <xdr:col>2818</xdr:col>
                <xdr:colOff>200025</xdr:colOff>
                <xdr:row>327669</xdr:row>
                <xdr:rowOff>95250</xdr:rowOff>
              </from>
              <to>
                <xdr:col>2824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254" r:id="rId187"/>
      </mc:Fallback>
    </mc:AlternateContent>
    <mc:AlternateContent xmlns:mc="http://schemas.openxmlformats.org/markup-compatibility/2006">
      <mc:Choice Requires="x14">
        <oleObject progId="Equation.3" shapeId="3255" r:id="rId188">
          <objectPr defaultSize="0" autoPict="0" r:id="rId7">
            <anchor moveWithCells="1" sizeWithCells="1">
              <from>
                <xdr:col>2818</xdr:col>
                <xdr:colOff>200025</xdr:colOff>
                <xdr:row>393205</xdr:row>
                <xdr:rowOff>95250</xdr:rowOff>
              </from>
              <to>
                <xdr:col>2824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255" r:id="rId188"/>
      </mc:Fallback>
    </mc:AlternateContent>
    <mc:AlternateContent xmlns:mc="http://schemas.openxmlformats.org/markup-compatibility/2006">
      <mc:Choice Requires="x14">
        <oleObject progId="Equation.3" shapeId="3256" r:id="rId189">
          <objectPr defaultSize="0" autoPict="0" r:id="rId7">
            <anchor moveWithCells="1" sizeWithCells="1">
              <from>
                <xdr:col>2818</xdr:col>
                <xdr:colOff>200025</xdr:colOff>
                <xdr:row>458741</xdr:row>
                <xdr:rowOff>95250</xdr:rowOff>
              </from>
              <to>
                <xdr:col>2824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256" r:id="rId189"/>
      </mc:Fallback>
    </mc:AlternateContent>
    <mc:AlternateContent xmlns:mc="http://schemas.openxmlformats.org/markup-compatibility/2006">
      <mc:Choice Requires="x14">
        <oleObject progId="Equation.3" shapeId="3257" r:id="rId190">
          <objectPr defaultSize="0" autoPict="0" r:id="rId7">
            <anchor moveWithCells="1" sizeWithCells="1">
              <from>
                <xdr:col>2818</xdr:col>
                <xdr:colOff>200025</xdr:colOff>
                <xdr:row>524277</xdr:row>
                <xdr:rowOff>95250</xdr:rowOff>
              </from>
              <to>
                <xdr:col>2824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257" r:id="rId190"/>
      </mc:Fallback>
    </mc:AlternateContent>
    <mc:AlternateContent xmlns:mc="http://schemas.openxmlformats.org/markup-compatibility/2006">
      <mc:Choice Requires="x14">
        <oleObject progId="Equation.3" shapeId="3258" r:id="rId191">
          <objectPr defaultSize="0" autoPict="0" r:id="rId7">
            <anchor moveWithCells="1" sizeWithCells="1">
              <from>
                <xdr:col>2818</xdr:col>
                <xdr:colOff>200025</xdr:colOff>
                <xdr:row>589813</xdr:row>
                <xdr:rowOff>95250</xdr:rowOff>
              </from>
              <to>
                <xdr:col>2824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258" r:id="rId191"/>
      </mc:Fallback>
    </mc:AlternateContent>
    <mc:AlternateContent xmlns:mc="http://schemas.openxmlformats.org/markup-compatibility/2006">
      <mc:Choice Requires="x14">
        <oleObject progId="Equation.3" shapeId="3259" r:id="rId192">
          <objectPr defaultSize="0" autoPict="0" r:id="rId7">
            <anchor moveWithCells="1" sizeWithCells="1">
              <from>
                <xdr:col>2818</xdr:col>
                <xdr:colOff>200025</xdr:colOff>
                <xdr:row>655349</xdr:row>
                <xdr:rowOff>95250</xdr:rowOff>
              </from>
              <to>
                <xdr:col>2824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259" r:id="rId192"/>
      </mc:Fallback>
    </mc:AlternateContent>
    <mc:AlternateContent xmlns:mc="http://schemas.openxmlformats.org/markup-compatibility/2006">
      <mc:Choice Requires="x14">
        <oleObject progId="Equation.3" shapeId="3260" r:id="rId193">
          <objectPr defaultSize="0" autoPict="0" r:id="rId7">
            <anchor moveWithCells="1" sizeWithCells="1">
              <from>
                <xdr:col>2818</xdr:col>
                <xdr:colOff>200025</xdr:colOff>
                <xdr:row>720885</xdr:row>
                <xdr:rowOff>95250</xdr:rowOff>
              </from>
              <to>
                <xdr:col>2824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260" r:id="rId193"/>
      </mc:Fallback>
    </mc:AlternateContent>
    <mc:AlternateContent xmlns:mc="http://schemas.openxmlformats.org/markup-compatibility/2006">
      <mc:Choice Requires="x14">
        <oleObject progId="Equation.3" shapeId="3261" r:id="rId194">
          <objectPr defaultSize="0" autoPict="0" r:id="rId7">
            <anchor moveWithCells="1" sizeWithCells="1">
              <from>
                <xdr:col>2818</xdr:col>
                <xdr:colOff>200025</xdr:colOff>
                <xdr:row>786421</xdr:row>
                <xdr:rowOff>95250</xdr:rowOff>
              </from>
              <to>
                <xdr:col>2824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261" r:id="rId194"/>
      </mc:Fallback>
    </mc:AlternateContent>
    <mc:AlternateContent xmlns:mc="http://schemas.openxmlformats.org/markup-compatibility/2006">
      <mc:Choice Requires="x14">
        <oleObject progId="Equation.3" shapeId="3262" r:id="rId195">
          <objectPr defaultSize="0" autoPict="0" r:id="rId7">
            <anchor moveWithCells="1" sizeWithCells="1">
              <from>
                <xdr:col>2818</xdr:col>
                <xdr:colOff>200025</xdr:colOff>
                <xdr:row>851957</xdr:row>
                <xdr:rowOff>95250</xdr:rowOff>
              </from>
              <to>
                <xdr:col>2824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262" r:id="rId195"/>
      </mc:Fallback>
    </mc:AlternateContent>
    <mc:AlternateContent xmlns:mc="http://schemas.openxmlformats.org/markup-compatibility/2006">
      <mc:Choice Requires="x14">
        <oleObject progId="Equation.3" shapeId="3263" r:id="rId196">
          <objectPr defaultSize="0" autoPict="0" r:id="rId7">
            <anchor moveWithCells="1" sizeWithCells="1">
              <from>
                <xdr:col>2818</xdr:col>
                <xdr:colOff>200025</xdr:colOff>
                <xdr:row>917493</xdr:row>
                <xdr:rowOff>95250</xdr:rowOff>
              </from>
              <to>
                <xdr:col>2824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263" r:id="rId196"/>
      </mc:Fallback>
    </mc:AlternateContent>
    <mc:AlternateContent xmlns:mc="http://schemas.openxmlformats.org/markup-compatibility/2006">
      <mc:Choice Requires="x14">
        <oleObject progId="Equation.3" shapeId="3264" r:id="rId197">
          <objectPr defaultSize="0" autoPict="0" r:id="rId7">
            <anchor moveWithCells="1" sizeWithCells="1">
              <from>
                <xdr:col>2818</xdr:col>
                <xdr:colOff>200025</xdr:colOff>
                <xdr:row>983029</xdr:row>
                <xdr:rowOff>95250</xdr:rowOff>
              </from>
              <to>
                <xdr:col>2824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264" r:id="rId197"/>
      </mc:Fallback>
    </mc:AlternateContent>
    <mc:AlternateContent xmlns:mc="http://schemas.openxmlformats.org/markup-compatibility/2006">
      <mc:Choice Requires="x14">
        <oleObject progId="Equation.3" shapeId="3265" r:id="rId198">
          <objectPr defaultSize="0" autoPict="0" r:id="rId7">
            <anchor moveWithCells="1" sizeWithCells="1">
              <from>
                <xdr:col>3074</xdr:col>
                <xdr:colOff>200025</xdr:colOff>
                <xdr:row>10</xdr:row>
                <xdr:rowOff>95250</xdr:rowOff>
              </from>
              <to>
                <xdr:col>3080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265" r:id="rId198"/>
      </mc:Fallback>
    </mc:AlternateContent>
    <mc:AlternateContent xmlns:mc="http://schemas.openxmlformats.org/markup-compatibility/2006">
      <mc:Choice Requires="x14">
        <oleObject progId="Equation.3" shapeId="3266" r:id="rId199">
          <objectPr defaultSize="0" autoPict="0" r:id="rId7">
            <anchor moveWithCells="1" sizeWithCells="1">
              <from>
                <xdr:col>3074</xdr:col>
                <xdr:colOff>200025</xdr:colOff>
                <xdr:row>65525</xdr:row>
                <xdr:rowOff>95250</xdr:rowOff>
              </from>
              <to>
                <xdr:col>3080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266" r:id="rId199"/>
      </mc:Fallback>
    </mc:AlternateContent>
    <mc:AlternateContent xmlns:mc="http://schemas.openxmlformats.org/markup-compatibility/2006">
      <mc:Choice Requires="x14">
        <oleObject progId="Equation.3" shapeId="3267" r:id="rId200">
          <objectPr defaultSize="0" autoPict="0" r:id="rId7">
            <anchor moveWithCells="1" sizeWithCells="1">
              <from>
                <xdr:col>3074</xdr:col>
                <xdr:colOff>200025</xdr:colOff>
                <xdr:row>131061</xdr:row>
                <xdr:rowOff>95250</xdr:rowOff>
              </from>
              <to>
                <xdr:col>3080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267" r:id="rId200"/>
      </mc:Fallback>
    </mc:AlternateContent>
    <mc:AlternateContent xmlns:mc="http://schemas.openxmlformats.org/markup-compatibility/2006">
      <mc:Choice Requires="x14">
        <oleObject progId="Equation.3" shapeId="3268" r:id="rId201">
          <objectPr defaultSize="0" autoPict="0" r:id="rId7">
            <anchor moveWithCells="1" sizeWithCells="1">
              <from>
                <xdr:col>3074</xdr:col>
                <xdr:colOff>200025</xdr:colOff>
                <xdr:row>196597</xdr:row>
                <xdr:rowOff>95250</xdr:rowOff>
              </from>
              <to>
                <xdr:col>3080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268" r:id="rId201"/>
      </mc:Fallback>
    </mc:AlternateContent>
    <mc:AlternateContent xmlns:mc="http://schemas.openxmlformats.org/markup-compatibility/2006">
      <mc:Choice Requires="x14">
        <oleObject progId="Equation.3" shapeId="3269" r:id="rId202">
          <objectPr defaultSize="0" autoPict="0" r:id="rId7">
            <anchor moveWithCells="1" sizeWithCells="1">
              <from>
                <xdr:col>3074</xdr:col>
                <xdr:colOff>200025</xdr:colOff>
                <xdr:row>262133</xdr:row>
                <xdr:rowOff>95250</xdr:rowOff>
              </from>
              <to>
                <xdr:col>3080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269" r:id="rId202"/>
      </mc:Fallback>
    </mc:AlternateContent>
    <mc:AlternateContent xmlns:mc="http://schemas.openxmlformats.org/markup-compatibility/2006">
      <mc:Choice Requires="x14">
        <oleObject progId="Equation.3" shapeId="3270" r:id="rId203">
          <objectPr defaultSize="0" autoPict="0" r:id="rId7">
            <anchor moveWithCells="1" sizeWithCells="1">
              <from>
                <xdr:col>3074</xdr:col>
                <xdr:colOff>200025</xdr:colOff>
                <xdr:row>327669</xdr:row>
                <xdr:rowOff>95250</xdr:rowOff>
              </from>
              <to>
                <xdr:col>3080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270" r:id="rId203"/>
      </mc:Fallback>
    </mc:AlternateContent>
    <mc:AlternateContent xmlns:mc="http://schemas.openxmlformats.org/markup-compatibility/2006">
      <mc:Choice Requires="x14">
        <oleObject progId="Equation.3" shapeId="3271" r:id="rId204">
          <objectPr defaultSize="0" autoPict="0" r:id="rId7">
            <anchor moveWithCells="1" sizeWithCells="1">
              <from>
                <xdr:col>3074</xdr:col>
                <xdr:colOff>200025</xdr:colOff>
                <xdr:row>393205</xdr:row>
                <xdr:rowOff>95250</xdr:rowOff>
              </from>
              <to>
                <xdr:col>3080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271" r:id="rId204"/>
      </mc:Fallback>
    </mc:AlternateContent>
    <mc:AlternateContent xmlns:mc="http://schemas.openxmlformats.org/markup-compatibility/2006">
      <mc:Choice Requires="x14">
        <oleObject progId="Equation.3" shapeId="3272" r:id="rId205">
          <objectPr defaultSize="0" autoPict="0" r:id="rId7">
            <anchor moveWithCells="1" sizeWithCells="1">
              <from>
                <xdr:col>3074</xdr:col>
                <xdr:colOff>200025</xdr:colOff>
                <xdr:row>458741</xdr:row>
                <xdr:rowOff>95250</xdr:rowOff>
              </from>
              <to>
                <xdr:col>3080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272" r:id="rId205"/>
      </mc:Fallback>
    </mc:AlternateContent>
    <mc:AlternateContent xmlns:mc="http://schemas.openxmlformats.org/markup-compatibility/2006">
      <mc:Choice Requires="x14">
        <oleObject progId="Equation.3" shapeId="3273" r:id="rId206">
          <objectPr defaultSize="0" autoPict="0" r:id="rId7">
            <anchor moveWithCells="1" sizeWithCells="1">
              <from>
                <xdr:col>3074</xdr:col>
                <xdr:colOff>200025</xdr:colOff>
                <xdr:row>524277</xdr:row>
                <xdr:rowOff>95250</xdr:rowOff>
              </from>
              <to>
                <xdr:col>3080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273" r:id="rId206"/>
      </mc:Fallback>
    </mc:AlternateContent>
    <mc:AlternateContent xmlns:mc="http://schemas.openxmlformats.org/markup-compatibility/2006">
      <mc:Choice Requires="x14">
        <oleObject progId="Equation.3" shapeId="3274" r:id="rId207">
          <objectPr defaultSize="0" autoPict="0" r:id="rId7">
            <anchor moveWithCells="1" sizeWithCells="1">
              <from>
                <xdr:col>3074</xdr:col>
                <xdr:colOff>200025</xdr:colOff>
                <xdr:row>589813</xdr:row>
                <xdr:rowOff>95250</xdr:rowOff>
              </from>
              <to>
                <xdr:col>3080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274" r:id="rId207"/>
      </mc:Fallback>
    </mc:AlternateContent>
    <mc:AlternateContent xmlns:mc="http://schemas.openxmlformats.org/markup-compatibility/2006">
      <mc:Choice Requires="x14">
        <oleObject progId="Equation.3" shapeId="3275" r:id="rId208">
          <objectPr defaultSize="0" autoPict="0" r:id="rId7">
            <anchor moveWithCells="1" sizeWithCells="1">
              <from>
                <xdr:col>3074</xdr:col>
                <xdr:colOff>200025</xdr:colOff>
                <xdr:row>655349</xdr:row>
                <xdr:rowOff>95250</xdr:rowOff>
              </from>
              <to>
                <xdr:col>3080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275" r:id="rId208"/>
      </mc:Fallback>
    </mc:AlternateContent>
    <mc:AlternateContent xmlns:mc="http://schemas.openxmlformats.org/markup-compatibility/2006">
      <mc:Choice Requires="x14">
        <oleObject progId="Equation.3" shapeId="3276" r:id="rId209">
          <objectPr defaultSize="0" autoPict="0" r:id="rId7">
            <anchor moveWithCells="1" sizeWithCells="1">
              <from>
                <xdr:col>3074</xdr:col>
                <xdr:colOff>200025</xdr:colOff>
                <xdr:row>720885</xdr:row>
                <xdr:rowOff>95250</xdr:rowOff>
              </from>
              <to>
                <xdr:col>3080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276" r:id="rId209"/>
      </mc:Fallback>
    </mc:AlternateContent>
    <mc:AlternateContent xmlns:mc="http://schemas.openxmlformats.org/markup-compatibility/2006">
      <mc:Choice Requires="x14">
        <oleObject progId="Equation.3" shapeId="3277" r:id="rId210">
          <objectPr defaultSize="0" autoPict="0" r:id="rId7">
            <anchor moveWithCells="1" sizeWithCells="1">
              <from>
                <xdr:col>3074</xdr:col>
                <xdr:colOff>200025</xdr:colOff>
                <xdr:row>786421</xdr:row>
                <xdr:rowOff>95250</xdr:rowOff>
              </from>
              <to>
                <xdr:col>3080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277" r:id="rId210"/>
      </mc:Fallback>
    </mc:AlternateContent>
    <mc:AlternateContent xmlns:mc="http://schemas.openxmlformats.org/markup-compatibility/2006">
      <mc:Choice Requires="x14">
        <oleObject progId="Equation.3" shapeId="3278" r:id="rId211">
          <objectPr defaultSize="0" autoPict="0" r:id="rId7">
            <anchor moveWithCells="1" sizeWithCells="1">
              <from>
                <xdr:col>3074</xdr:col>
                <xdr:colOff>200025</xdr:colOff>
                <xdr:row>851957</xdr:row>
                <xdr:rowOff>95250</xdr:rowOff>
              </from>
              <to>
                <xdr:col>3080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278" r:id="rId211"/>
      </mc:Fallback>
    </mc:AlternateContent>
    <mc:AlternateContent xmlns:mc="http://schemas.openxmlformats.org/markup-compatibility/2006">
      <mc:Choice Requires="x14">
        <oleObject progId="Equation.3" shapeId="3279" r:id="rId212">
          <objectPr defaultSize="0" autoPict="0" r:id="rId7">
            <anchor moveWithCells="1" sizeWithCells="1">
              <from>
                <xdr:col>3074</xdr:col>
                <xdr:colOff>200025</xdr:colOff>
                <xdr:row>917493</xdr:row>
                <xdr:rowOff>95250</xdr:rowOff>
              </from>
              <to>
                <xdr:col>3080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279" r:id="rId212"/>
      </mc:Fallback>
    </mc:AlternateContent>
    <mc:AlternateContent xmlns:mc="http://schemas.openxmlformats.org/markup-compatibility/2006">
      <mc:Choice Requires="x14">
        <oleObject progId="Equation.3" shapeId="3280" r:id="rId213">
          <objectPr defaultSize="0" autoPict="0" r:id="rId7">
            <anchor moveWithCells="1" sizeWithCells="1">
              <from>
                <xdr:col>3074</xdr:col>
                <xdr:colOff>200025</xdr:colOff>
                <xdr:row>983029</xdr:row>
                <xdr:rowOff>95250</xdr:rowOff>
              </from>
              <to>
                <xdr:col>3080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280" r:id="rId213"/>
      </mc:Fallback>
    </mc:AlternateContent>
    <mc:AlternateContent xmlns:mc="http://schemas.openxmlformats.org/markup-compatibility/2006">
      <mc:Choice Requires="x14">
        <oleObject progId="Equation.3" shapeId="3281" r:id="rId214">
          <objectPr defaultSize="0" autoPict="0" r:id="rId7">
            <anchor moveWithCells="1" sizeWithCells="1">
              <from>
                <xdr:col>3330</xdr:col>
                <xdr:colOff>200025</xdr:colOff>
                <xdr:row>10</xdr:row>
                <xdr:rowOff>95250</xdr:rowOff>
              </from>
              <to>
                <xdr:col>3336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281" r:id="rId214"/>
      </mc:Fallback>
    </mc:AlternateContent>
    <mc:AlternateContent xmlns:mc="http://schemas.openxmlformats.org/markup-compatibility/2006">
      <mc:Choice Requires="x14">
        <oleObject progId="Equation.3" shapeId="3282" r:id="rId215">
          <objectPr defaultSize="0" autoPict="0" r:id="rId7">
            <anchor moveWithCells="1" sizeWithCells="1">
              <from>
                <xdr:col>3330</xdr:col>
                <xdr:colOff>200025</xdr:colOff>
                <xdr:row>65525</xdr:row>
                <xdr:rowOff>95250</xdr:rowOff>
              </from>
              <to>
                <xdr:col>3336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282" r:id="rId215"/>
      </mc:Fallback>
    </mc:AlternateContent>
    <mc:AlternateContent xmlns:mc="http://schemas.openxmlformats.org/markup-compatibility/2006">
      <mc:Choice Requires="x14">
        <oleObject progId="Equation.3" shapeId="3283" r:id="rId216">
          <objectPr defaultSize="0" autoPict="0" r:id="rId7">
            <anchor moveWithCells="1" sizeWithCells="1">
              <from>
                <xdr:col>3330</xdr:col>
                <xdr:colOff>200025</xdr:colOff>
                <xdr:row>131061</xdr:row>
                <xdr:rowOff>95250</xdr:rowOff>
              </from>
              <to>
                <xdr:col>3336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283" r:id="rId216"/>
      </mc:Fallback>
    </mc:AlternateContent>
    <mc:AlternateContent xmlns:mc="http://schemas.openxmlformats.org/markup-compatibility/2006">
      <mc:Choice Requires="x14">
        <oleObject progId="Equation.3" shapeId="3284" r:id="rId217">
          <objectPr defaultSize="0" autoPict="0" r:id="rId7">
            <anchor moveWithCells="1" sizeWithCells="1">
              <from>
                <xdr:col>3330</xdr:col>
                <xdr:colOff>200025</xdr:colOff>
                <xdr:row>196597</xdr:row>
                <xdr:rowOff>95250</xdr:rowOff>
              </from>
              <to>
                <xdr:col>3336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284" r:id="rId217"/>
      </mc:Fallback>
    </mc:AlternateContent>
    <mc:AlternateContent xmlns:mc="http://schemas.openxmlformats.org/markup-compatibility/2006">
      <mc:Choice Requires="x14">
        <oleObject progId="Equation.3" shapeId="3285" r:id="rId218">
          <objectPr defaultSize="0" autoPict="0" r:id="rId7">
            <anchor moveWithCells="1" sizeWithCells="1">
              <from>
                <xdr:col>3330</xdr:col>
                <xdr:colOff>200025</xdr:colOff>
                <xdr:row>262133</xdr:row>
                <xdr:rowOff>95250</xdr:rowOff>
              </from>
              <to>
                <xdr:col>3336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285" r:id="rId218"/>
      </mc:Fallback>
    </mc:AlternateContent>
    <mc:AlternateContent xmlns:mc="http://schemas.openxmlformats.org/markup-compatibility/2006">
      <mc:Choice Requires="x14">
        <oleObject progId="Equation.3" shapeId="3286" r:id="rId219">
          <objectPr defaultSize="0" autoPict="0" r:id="rId7">
            <anchor moveWithCells="1" sizeWithCells="1">
              <from>
                <xdr:col>3330</xdr:col>
                <xdr:colOff>200025</xdr:colOff>
                <xdr:row>327669</xdr:row>
                <xdr:rowOff>95250</xdr:rowOff>
              </from>
              <to>
                <xdr:col>3336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286" r:id="rId219"/>
      </mc:Fallback>
    </mc:AlternateContent>
    <mc:AlternateContent xmlns:mc="http://schemas.openxmlformats.org/markup-compatibility/2006">
      <mc:Choice Requires="x14">
        <oleObject progId="Equation.3" shapeId="3287" r:id="rId220">
          <objectPr defaultSize="0" autoPict="0" r:id="rId7">
            <anchor moveWithCells="1" sizeWithCells="1">
              <from>
                <xdr:col>3330</xdr:col>
                <xdr:colOff>200025</xdr:colOff>
                <xdr:row>393205</xdr:row>
                <xdr:rowOff>95250</xdr:rowOff>
              </from>
              <to>
                <xdr:col>3336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287" r:id="rId220"/>
      </mc:Fallback>
    </mc:AlternateContent>
    <mc:AlternateContent xmlns:mc="http://schemas.openxmlformats.org/markup-compatibility/2006">
      <mc:Choice Requires="x14">
        <oleObject progId="Equation.3" shapeId="3288" r:id="rId221">
          <objectPr defaultSize="0" autoPict="0" r:id="rId7">
            <anchor moveWithCells="1" sizeWithCells="1">
              <from>
                <xdr:col>3330</xdr:col>
                <xdr:colOff>200025</xdr:colOff>
                <xdr:row>458741</xdr:row>
                <xdr:rowOff>95250</xdr:rowOff>
              </from>
              <to>
                <xdr:col>3336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288" r:id="rId221"/>
      </mc:Fallback>
    </mc:AlternateContent>
    <mc:AlternateContent xmlns:mc="http://schemas.openxmlformats.org/markup-compatibility/2006">
      <mc:Choice Requires="x14">
        <oleObject progId="Equation.3" shapeId="3289" r:id="rId222">
          <objectPr defaultSize="0" autoPict="0" r:id="rId7">
            <anchor moveWithCells="1" sizeWithCells="1">
              <from>
                <xdr:col>3330</xdr:col>
                <xdr:colOff>200025</xdr:colOff>
                <xdr:row>524277</xdr:row>
                <xdr:rowOff>95250</xdr:rowOff>
              </from>
              <to>
                <xdr:col>3336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289" r:id="rId222"/>
      </mc:Fallback>
    </mc:AlternateContent>
    <mc:AlternateContent xmlns:mc="http://schemas.openxmlformats.org/markup-compatibility/2006">
      <mc:Choice Requires="x14">
        <oleObject progId="Equation.3" shapeId="3290" r:id="rId223">
          <objectPr defaultSize="0" autoPict="0" r:id="rId7">
            <anchor moveWithCells="1" sizeWithCells="1">
              <from>
                <xdr:col>3330</xdr:col>
                <xdr:colOff>200025</xdr:colOff>
                <xdr:row>589813</xdr:row>
                <xdr:rowOff>95250</xdr:rowOff>
              </from>
              <to>
                <xdr:col>3336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290" r:id="rId223"/>
      </mc:Fallback>
    </mc:AlternateContent>
    <mc:AlternateContent xmlns:mc="http://schemas.openxmlformats.org/markup-compatibility/2006">
      <mc:Choice Requires="x14">
        <oleObject progId="Equation.3" shapeId="3291" r:id="rId224">
          <objectPr defaultSize="0" autoPict="0" r:id="rId7">
            <anchor moveWithCells="1" sizeWithCells="1">
              <from>
                <xdr:col>3330</xdr:col>
                <xdr:colOff>200025</xdr:colOff>
                <xdr:row>655349</xdr:row>
                <xdr:rowOff>95250</xdr:rowOff>
              </from>
              <to>
                <xdr:col>3336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291" r:id="rId224"/>
      </mc:Fallback>
    </mc:AlternateContent>
    <mc:AlternateContent xmlns:mc="http://schemas.openxmlformats.org/markup-compatibility/2006">
      <mc:Choice Requires="x14">
        <oleObject progId="Equation.3" shapeId="3292" r:id="rId225">
          <objectPr defaultSize="0" autoPict="0" r:id="rId7">
            <anchor moveWithCells="1" sizeWithCells="1">
              <from>
                <xdr:col>3330</xdr:col>
                <xdr:colOff>200025</xdr:colOff>
                <xdr:row>720885</xdr:row>
                <xdr:rowOff>95250</xdr:rowOff>
              </from>
              <to>
                <xdr:col>3336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292" r:id="rId225"/>
      </mc:Fallback>
    </mc:AlternateContent>
    <mc:AlternateContent xmlns:mc="http://schemas.openxmlformats.org/markup-compatibility/2006">
      <mc:Choice Requires="x14">
        <oleObject progId="Equation.3" shapeId="3293" r:id="rId226">
          <objectPr defaultSize="0" autoPict="0" r:id="rId7">
            <anchor moveWithCells="1" sizeWithCells="1">
              <from>
                <xdr:col>3330</xdr:col>
                <xdr:colOff>200025</xdr:colOff>
                <xdr:row>786421</xdr:row>
                <xdr:rowOff>95250</xdr:rowOff>
              </from>
              <to>
                <xdr:col>3336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293" r:id="rId226"/>
      </mc:Fallback>
    </mc:AlternateContent>
    <mc:AlternateContent xmlns:mc="http://schemas.openxmlformats.org/markup-compatibility/2006">
      <mc:Choice Requires="x14">
        <oleObject progId="Equation.3" shapeId="3294" r:id="rId227">
          <objectPr defaultSize="0" autoPict="0" r:id="rId7">
            <anchor moveWithCells="1" sizeWithCells="1">
              <from>
                <xdr:col>3330</xdr:col>
                <xdr:colOff>200025</xdr:colOff>
                <xdr:row>851957</xdr:row>
                <xdr:rowOff>95250</xdr:rowOff>
              </from>
              <to>
                <xdr:col>3336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294" r:id="rId227"/>
      </mc:Fallback>
    </mc:AlternateContent>
    <mc:AlternateContent xmlns:mc="http://schemas.openxmlformats.org/markup-compatibility/2006">
      <mc:Choice Requires="x14">
        <oleObject progId="Equation.3" shapeId="3295" r:id="rId228">
          <objectPr defaultSize="0" autoPict="0" r:id="rId7">
            <anchor moveWithCells="1" sizeWithCells="1">
              <from>
                <xdr:col>3330</xdr:col>
                <xdr:colOff>200025</xdr:colOff>
                <xdr:row>917493</xdr:row>
                <xdr:rowOff>95250</xdr:rowOff>
              </from>
              <to>
                <xdr:col>3336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295" r:id="rId228"/>
      </mc:Fallback>
    </mc:AlternateContent>
    <mc:AlternateContent xmlns:mc="http://schemas.openxmlformats.org/markup-compatibility/2006">
      <mc:Choice Requires="x14">
        <oleObject progId="Equation.3" shapeId="3296" r:id="rId229">
          <objectPr defaultSize="0" autoPict="0" r:id="rId7">
            <anchor moveWithCells="1" sizeWithCells="1">
              <from>
                <xdr:col>3330</xdr:col>
                <xdr:colOff>200025</xdr:colOff>
                <xdr:row>983029</xdr:row>
                <xdr:rowOff>95250</xdr:rowOff>
              </from>
              <to>
                <xdr:col>3336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296" r:id="rId229"/>
      </mc:Fallback>
    </mc:AlternateContent>
    <mc:AlternateContent xmlns:mc="http://schemas.openxmlformats.org/markup-compatibility/2006">
      <mc:Choice Requires="x14">
        <oleObject progId="Equation.3" shapeId="3297" r:id="rId230">
          <objectPr defaultSize="0" autoPict="0" r:id="rId7">
            <anchor moveWithCells="1" sizeWithCells="1">
              <from>
                <xdr:col>3586</xdr:col>
                <xdr:colOff>200025</xdr:colOff>
                <xdr:row>10</xdr:row>
                <xdr:rowOff>95250</xdr:rowOff>
              </from>
              <to>
                <xdr:col>3592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297" r:id="rId230"/>
      </mc:Fallback>
    </mc:AlternateContent>
    <mc:AlternateContent xmlns:mc="http://schemas.openxmlformats.org/markup-compatibility/2006">
      <mc:Choice Requires="x14">
        <oleObject progId="Equation.3" shapeId="3298" r:id="rId231">
          <objectPr defaultSize="0" autoPict="0" r:id="rId7">
            <anchor moveWithCells="1" sizeWithCells="1">
              <from>
                <xdr:col>3586</xdr:col>
                <xdr:colOff>200025</xdr:colOff>
                <xdr:row>65525</xdr:row>
                <xdr:rowOff>95250</xdr:rowOff>
              </from>
              <to>
                <xdr:col>3592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298" r:id="rId231"/>
      </mc:Fallback>
    </mc:AlternateContent>
    <mc:AlternateContent xmlns:mc="http://schemas.openxmlformats.org/markup-compatibility/2006">
      <mc:Choice Requires="x14">
        <oleObject progId="Equation.3" shapeId="3299" r:id="rId232">
          <objectPr defaultSize="0" autoPict="0" r:id="rId7">
            <anchor moveWithCells="1" sizeWithCells="1">
              <from>
                <xdr:col>3586</xdr:col>
                <xdr:colOff>200025</xdr:colOff>
                <xdr:row>131061</xdr:row>
                <xdr:rowOff>95250</xdr:rowOff>
              </from>
              <to>
                <xdr:col>3592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299" r:id="rId232"/>
      </mc:Fallback>
    </mc:AlternateContent>
    <mc:AlternateContent xmlns:mc="http://schemas.openxmlformats.org/markup-compatibility/2006">
      <mc:Choice Requires="x14">
        <oleObject progId="Equation.3" shapeId="3300" r:id="rId233">
          <objectPr defaultSize="0" autoPict="0" r:id="rId7">
            <anchor moveWithCells="1" sizeWithCells="1">
              <from>
                <xdr:col>3586</xdr:col>
                <xdr:colOff>200025</xdr:colOff>
                <xdr:row>196597</xdr:row>
                <xdr:rowOff>95250</xdr:rowOff>
              </from>
              <to>
                <xdr:col>3592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300" r:id="rId233"/>
      </mc:Fallback>
    </mc:AlternateContent>
    <mc:AlternateContent xmlns:mc="http://schemas.openxmlformats.org/markup-compatibility/2006">
      <mc:Choice Requires="x14">
        <oleObject progId="Equation.3" shapeId="3301" r:id="rId234">
          <objectPr defaultSize="0" autoPict="0" r:id="rId7">
            <anchor moveWithCells="1" sizeWithCells="1">
              <from>
                <xdr:col>3586</xdr:col>
                <xdr:colOff>200025</xdr:colOff>
                <xdr:row>262133</xdr:row>
                <xdr:rowOff>95250</xdr:rowOff>
              </from>
              <to>
                <xdr:col>3592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301" r:id="rId234"/>
      </mc:Fallback>
    </mc:AlternateContent>
    <mc:AlternateContent xmlns:mc="http://schemas.openxmlformats.org/markup-compatibility/2006">
      <mc:Choice Requires="x14">
        <oleObject progId="Equation.3" shapeId="3302" r:id="rId235">
          <objectPr defaultSize="0" autoPict="0" r:id="rId7">
            <anchor moveWithCells="1" sizeWithCells="1">
              <from>
                <xdr:col>3586</xdr:col>
                <xdr:colOff>200025</xdr:colOff>
                <xdr:row>327669</xdr:row>
                <xdr:rowOff>95250</xdr:rowOff>
              </from>
              <to>
                <xdr:col>3592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302" r:id="rId235"/>
      </mc:Fallback>
    </mc:AlternateContent>
    <mc:AlternateContent xmlns:mc="http://schemas.openxmlformats.org/markup-compatibility/2006">
      <mc:Choice Requires="x14">
        <oleObject progId="Equation.3" shapeId="3303" r:id="rId236">
          <objectPr defaultSize="0" autoPict="0" r:id="rId7">
            <anchor moveWithCells="1" sizeWithCells="1">
              <from>
                <xdr:col>3586</xdr:col>
                <xdr:colOff>200025</xdr:colOff>
                <xdr:row>393205</xdr:row>
                <xdr:rowOff>95250</xdr:rowOff>
              </from>
              <to>
                <xdr:col>3592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303" r:id="rId236"/>
      </mc:Fallback>
    </mc:AlternateContent>
    <mc:AlternateContent xmlns:mc="http://schemas.openxmlformats.org/markup-compatibility/2006">
      <mc:Choice Requires="x14">
        <oleObject progId="Equation.3" shapeId="3304" r:id="rId237">
          <objectPr defaultSize="0" autoPict="0" r:id="rId7">
            <anchor moveWithCells="1" sizeWithCells="1">
              <from>
                <xdr:col>3586</xdr:col>
                <xdr:colOff>200025</xdr:colOff>
                <xdr:row>458741</xdr:row>
                <xdr:rowOff>95250</xdr:rowOff>
              </from>
              <to>
                <xdr:col>3592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304" r:id="rId237"/>
      </mc:Fallback>
    </mc:AlternateContent>
    <mc:AlternateContent xmlns:mc="http://schemas.openxmlformats.org/markup-compatibility/2006">
      <mc:Choice Requires="x14">
        <oleObject progId="Equation.3" shapeId="3305" r:id="rId238">
          <objectPr defaultSize="0" autoPict="0" r:id="rId7">
            <anchor moveWithCells="1" sizeWithCells="1">
              <from>
                <xdr:col>3586</xdr:col>
                <xdr:colOff>200025</xdr:colOff>
                <xdr:row>524277</xdr:row>
                <xdr:rowOff>95250</xdr:rowOff>
              </from>
              <to>
                <xdr:col>3592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305" r:id="rId238"/>
      </mc:Fallback>
    </mc:AlternateContent>
    <mc:AlternateContent xmlns:mc="http://schemas.openxmlformats.org/markup-compatibility/2006">
      <mc:Choice Requires="x14">
        <oleObject progId="Equation.3" shapeId="3306" r:id="rId239">
          <objectPr defaultSize="0" autoPict="0" r:id="rId7">
            <anchor moveWithCells="1" sizeWithCells="1">
              <from>
                <xdr:col>3586</xdr:col>
                <xdr:colOff>200025</xdr:colOff>
                <xdr:row>589813</xdr:row>
                <xdr:rowOff>95250</xdr:rowOff>
              </from>
              <to>
                <xdr:col>3592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306" r:id="rId239"/>
      </mc:Fallback>
    </mc:AlternateContent>
    <mc:AlternateContent xmlns:mc="http://schemas.openxmlformats.org/markup-compatibility/2006">
      <mc:Choice Requires="x14">
        <oleObject progId="Equation.3" shapeId="3307" r:id="rId240">
          <objectPr defaultSize="0" autoPict="0" r:id="rId7">
            <anchor moveWithCells="1" sizeWithCells="1">
              <from>
                <xdr:col>3586</xdr:col>
                <xdr:colOff>200025</xdr:colOff>
                <xdr:row>655349</xdr:row>
                <xdr:rowOff>95250</xdr:rowOff>
              </from>
              <to>
                <xdr:col>3592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307" r:id="rId240"/>
      </mc:Fallback>
    </mc:AlternateContent>
    <mc:AlternateContent xmlns:mc="http://schemas.openxmlformats.org/markup-compatibility/2006">
      <mc:Choice Requires="x14">
        <oleObject progId="Equation.3" shapeId="3308" r:id="rId241">
          <objectPr defaultSize="0" autoPict="0" r:id="rId7">
            <anchor moveWithCells="1" sizeWithCells="1">
              <from>
                <xdr:col>3586</xdr:col>
                <xdr:colOff>200025</xdr:colOff>
                <xdr:row>720885</xdr:row>
                <xdr:rowOff>95250</xdr:rowOff>
              </from>
              <to>
                <xdr:col>3592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308" r:id="rId241"/>
      </mc:Fallback>
    </mc:AlternateContent>
    <mc:AlternateContent xmlns:mc="http://schemas.openxmlformats.org/markup-compatibility/2006">
      <mc:Choice Requires="x14">
        <oleObject progId="Equation.3" shapeId="3309" r:id="rId242">
          <objectPr defaultSize="0" autoPict="0" r:id="rId7">
            <anchor moveWithCells="1" sizeWithCells="1">
              <from>
                <xdr:col>3586</xdr:col>
                <xdr:colOff>200025</xdr:colOff>
                <xdr:row>786421</xdr:row>
                <xdr:rowOff>95250</xdr:rowOff>
              </from>
              <to>
                <xdr:col>3592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309" r:id="rId242"/>
      </mc:Fallback>
    </mc:AlternateContent>
    <mc:AlternateContent xmlns:mc="http://schemas.openxmlformats.org/markup-compatibility/2006">
      <mc:Choice Requires="x14">
        <oleObject progId="Equation.3" shapeId="3310" r:id="rId243">
          <objectPr defaultSize="0" autoPict="0" r:id="rId7">
            <anchor moveWithCells="1" sizeWithCells="1">
              <from>
                <xdr:col>3586</xdr:col>
                <xdr:colOff>200025</xdr:colOff>
                <xdr:row>851957</xdr:row>
                <xdr:rowOff>95250</xdr:rowOff>
              </from>
              <to>
                <xdr:col>3592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310" r:id="rId243"/>
      </mc:Fallback>
    </mc:AlternateContent>
    <mc:AlternateContent xmlns:mc="http://schemas.openxmlformats.org/markup-compatibility/2006">
      <mc:Choice Requires="x14">
        <oleObject progId="Equation.3" shapeId="3311" r:id="rId244">
          <objectPr defaultSize="0" autoPict="0" r:id="rId7">
            <anchor moveWithCells="1" sizeWithCells="1">
              <from>
                <xdr:col>3586</xdr:col>
                <xdr:colOff>200025</xdr:colOff>
                <xdr:row>917493</xdr:row>
                <xdr:rowOff>95250</xdr:rowOff>
              </from>
              <to>
                <xdr:col>3592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311" r:id="rId244"/>
      </mc:Fallback>
    </mc:AlternateContent>
    <mc:AlternateContent xmlns:mc="http://schemas.openxmlformats.org/markup-compatibility/2006">
      <mc:Choice Requires="x14">
        <oleObject progId="Equation.3" shapeId="3312" r:id="rId245">
          <objectPr defaultSize="0" autoPict="0" r:id="rId7">
            <anchor moveWithCells="1" sizeWithCells="1">
              <from>
                <xdr:col>3586</xdr:col>
                <xdr:colOff>200025</xdr:colOff>
                <xdr:row>983029</xdr:row>
                <xdr:rowOff>95250</xdr:rowOff>
              </from>
              <to>
                <xdr:col>3592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312" r:id="rId245"/>
      </mc:Fallback>
    </mc:AlternateContent>
    <mc:AlternateContent xmlns:mc="http://schemas.openxmlformats.org/markup-compatibility/2006">
      <mc:Choice Requires="x14">
        <oleObject progId="Equation.3" shapeId="3313" r:id="rId246">
          <objectPr defaultSize="0" autoPict="0" r:id="rId7">
            <anchor moveWithCells="1" sizeWithCells="1">
              <from>
                <xdr:col>3842</xdr:col>
                <xdr:colOff>200025</xdr:colOff>
                <xdr:row>10</xdr:row>
                <xdr:rowOff>95250</xdr:rowOff>
              </from>
              <to>
                <xdr:col>3848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313" r:id="rId246"/>
      </mc:Fallback>
    </mc:AlternateContent>
    <mc:AlternateContent xmlns:mc="http://schemas.openxmlformats.org/markup-compatibility/2006">
      <mc:Choice Requires="x14">
        <oleObject progId="Equation.3" shapeId="3314" r:id="rId247">
          <objectPr defaultSize="0" autoPict="0" r:id="rId7">
            <anchor moveWithCells="1" sizeWithCells="1">
              <from>
                <xdr:col>3842</xdr:col>
                <xdr:colOff>200025</xdr:colOff>
                <xdr:row>65525</xdr:row>
                <xdr:rowOff>95250</xdr:rowOff>
              </from>
              <to>
                <xdr:col>3848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314" r:id="rId247"/>
      </mc:Fallback>
    </mc:AlternateContent>
    <mc:AlternateContent xmlns:mc="http://schemas.openxmlformats.org/markup-compatibility/2006">
      <mc:Choice Requires="x14">
        <oleObject progId="Equation.3" shapeId="3315" r:id="rId248">
          <objectPr defaultSize="0" autoPict="0" r:id="rId7">
            <anchor moveWithCells="1" sizeWithCells="1">
              <from>
                <xdr:col>3842</xdr:col>
                <xdr:colOff>200025</xdr:colOff>
                <xdr:row>131061</xdr:row>
                <xdr:rowOff>95250</xdr:rowOff>
              </from>
              <to>
                <xdr:col>3848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315" r:id="rId248"/>
      </mc:Fallback>
    </mc:AlternateContent>
    <mc:AlternateContent xmlns:mc="http://schemas.openxmlformats.org/markup-compatibility/2006">
      <mc:Choice Requires="x14">
        <oleObject progId="Equation.3" shapeId="3316" r:id="rId249">
          <objectPr defaultSize="0" autoPict="0" r:id="rId7">
            <anchor moveWithCells="1" sizeWithCells="1">
              <from>
                <xdr:col>3842</xdr:col>
                <xdr:colOff>200025</xdr:colOff>
                <xdr:row>196597</xdr:row>
                <xdr:rowOff>95250</xdr:rowOff>
              </from>
              <to>
                <xdr:col>3848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316" r:id="rId249"/>
      </mc:Fallback>
    </mc:AlternateContent>
    <mc:AlternateContent xmlns:mc="http://schemas.openxmlformats.org/markup-compatibility/2006">
      <mc:Choice Requires="x14">
        <oleObject progId="Equation.3" shapeId="3317" r:id="rId250">
          <objectPr defaultSize="0" autoPict="0" r:id="rId7">
            <anchor moveWithCells="1" sizeWithCells="1">
              <from>
                <xdr:col>3842</xdr:col>
                <xdr:colOff>200025</xdr:colOff>
                <xdr:row>262133</xdr:row>
                <xdr:rowOff>95250</xdr:rowOff>
              </from>
              <to>
                <xdr:col>3848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317" r:id="rId250"/>
      </mc:Fallback>
    </mc:AlternateContent>
    <mc:AlternateContent xmlns:mc="http://schemas.openxmlformats.org/markup-compatibility/2006">
      <mc:Choice Requires="x14">
        <oleObject progId="Equation.3" shapeId="3318" r:id="rId251">
          <objectPr defaultSize="0" autoPict="0" r:id="rId7">
            <anchor moveWithCells="1" sizeWithCells="1">
              <from>
                <xdr:col>3842</xdr:col>
                <xdr:colOff>200025</xdr:colOff>
                <xdr:row>327669</xdr:row>
                <xdr:rowOff>95250</xdr:rowOff>
              </from>
              <to>
                <xdr:col>3848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318" r:id="rId251"/>
      </mc:Fallback>
    </mc:AlternateContent>
    <mc:AlternateContent xmlns:mc="http://schemas.openxmlformats.org/markup-compatibility/2006">
      <mc:Choice Requires="x14">
        <oleObject progId="Equation.3" shapeId="3319" r:id="rId252">
          <objectPr defaultSize="0" autoPict="0" r:id="rId7">
            <anchor moveWithCells="1" sizeWithCells="1">
              <from>
                <xdr:col>3842</xdr:col>
                <xdr:colOff>200025</xdr:colOff>
                <xdr:row>393205</xdr:row>
                <xdr:rowOff>95250</xdr:rowOff>
              </from>
              <to>
                <xdr:col>3848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319" r:id="rId252"/>
      </mc:Fallback>
    </mc:AlternateContent>
    <mc:AlternateContent xmlns:mc="http://schemas.openxmlformats.org/markup-compatibility/2006">
      <mc:Choice Requires="x14">
        <oleObject progId="Equation.3" shapeId="3320" r:id="rId253">
          <objectPr defaultSize="0" autoPict="0" r:id="rId7">
            <anchor moveWithCells="1" sizeWithCells="1">
              <from>
                <xdr:col>3842</xdr:col>
                <xdr:colOff>200025</xdr:colOff>
                <xdr:row>458741</xdr:row>
                <xdr:rowOff>95250</xdr:rowOff>
              </from>
              <to>
                <xdr:col>3848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320" r:id="rId253"/>
      </mc:Fallback>
    </mc:AlternateContent>
    <mc:AlternateContent xmlns:mc="http://schemas.openxmlformats.org/markup-compatibility/2006">
      <mc:Choice Requires="x14">
        <oleObject progId="Equation.3" shapeId="3321" r:id="rId254">
          <objectPr defaultSize="0" autoPict="0" r:id="rId7">
            <anchor moveWithCells="1" sizeWithCells="1">
              <from>
                <xdr:col>3842</xdr:col>
                <xdr:colOff>200025</xdr:colOff>
                <xdr:row>524277</xdr:row>
                <xdr:rowOff>95250</xdr:rowOff>
              </from>
              <to>
                <xdr:col>3848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321" r:id="rId254"/>
      </mc:Fallback>
    </mc:AlternateContent>
    <mc:AlternateContent xmlns:mc="http://schemas.openxmlformats.org/markup-compatibility/2006">
      <mc:Choice Requires="x14">
        <oleObject progId="Equation.3" shapeId="3322" r:id="rId255">
          <objectPr defaultSize="0" autoPict="0" r:id="rId7">
            <anchor moveWithCells="1" sizeWithCells="1">
              <from>
                <xdr:col>3842</xdr:col>
                <xdr:colOff>200025</xdr:colOff>
                <xdr:row>589813</xdr:row>
                <xdr:rowOff>95250</xdr:rowOff>
              </from>
              <to>
                <xdr:col>3848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322" r:id="rId255"/>
      </mc:Fallback>
    </mc:AlternateContent>
    <mc:AlternateContent xmlns:mc="http://schemas.openxmlformats.org/markup-compatibility/2006">
      <mc:Choice Requires="x14">
        <oleObject progId="Equation.3" shapeId="3323" r:id="rId256">
          <objectPr defaultSize="0" autoPict="0" r:id="rId7">
            <anchor moveWithCells="1" sizeWithCells="1">
              <from>
                <xdr:col>3842</xdr:col>
                <xdr:colOff>200025</xdr:colOff>
                <xdr:row>655349</xdr:row>
                <xdr:rowOff>95250</xdr:rowOff>
              </from>
              <to>
                <xdr:col>3848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323" r:id="rId256"/>
      </mc:Fallback>
    </mc:AlternateContent>
    <mc:AlternateContent xmlns:mc="http://schemas.openxmlformats.org/markup-compatibility/2006">
      <mc:Choice Requires="x14">
        <oleObject progId="Equation.3" shapeId="3324" r:id="rId257">
          <objectPr defaultSize="0" autoPict="0" r:id="rId7">
            <anchor moveWithCells="1" sizeWithCells="1">
              <from>
                <xdr:col>3842</xdr:col>
                <xdr:colOff>200025</xdr:colOff>
                <xdr:row>720885</xdr:row>
                <xdr:rowOff>95250</xdr:rowOff>
              </from>
              <to>
                <xdr:col>3848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324" r:id="rId257"/>
      </mc:Fallback>
    </mc:AlternateContent>
    <mc:AlternateContent xmlns:mc="http://schemas.openxmlformats.org/markup-compatibility/2006">
      <mc:Choice Requires="x14">
        <oleObject progId="Equation.3" shapeId="3325" r:id="rId258">
          <objectPr defaultSize="0" autoPict="0" r:id="rId7">
            <anchor moveWithCells="1" sizeWithCells="1">
              <from>
                <xdr:col>3842</xdr:col>
                <xdr:colOff>200025</xdr:colOff>
                <xdr:row>786421</xdr:row>
                <xdr:rowOff>95250</xdr:rowOff>
              </from>
              <to>
                <xdr:col>3848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325" r:id="rId258"/>
      </mc:Fallback>
    </mc:AlternateContent>
    <mc:AlternateContent xmlns:mc="http://schemas.openxmlformats.org/markup-compatibility/2006">
      <mc:Choice Requires="x14">
        <oleObject progId="Equation.3" shapeId="3326" r:id="rId259">
          <objectPr defaultSize="0" autoPict="0" r:id="rId7">
            <anchor moveWithCells="1" sizeWithCells="1">
              <from>
                <xdr:col>3842</xdr:col>
                <xdr:colOff>200025</xdr:colOff>
                <xdr:row>851957</xdr:row>
                <xdr:rowOff>95250</xdr:rowOff>
              </from>
              <to>
                <xdr:col>3848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326" r:id="rId259"/>
      </mc:Fallback>
    </mc:AlternateContent>
    <mc:AlternateContent xmlns:mc="http://schemas.openxmlformats.org/markup-compatibility/2006">
      <mc:Choice Requires="x14">
        <oleObject progId="Equation.3" shapeId="3327" r:id="rId260">
          <objectPr defaultSize="0" autoPict="0" r:id="rId7">
            <anchor moveWithCells="1" sizeWithCells="1">
              <from>
                <xdr:col>3842</xdr:col>
                <xdr:colOff>200025</xdr:colOff>
                <xdr:row>917493</xdr:row>
                <xdr:rowOff>95250</xdr:rowOff>
              </from>
              <to>
                <xdr:col>3848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327" r:id="rId260"/>
      </mc:Fallback>
    </mc:AlternateContent>
    <mc:AlternateContent xmlns:mc="http://schemas.openxmlformats.org/markup-compatibility/2006">
      <mc:Choice Requires="x14">
        <oleObject progId="Equation.3" shapeId="3328" r:id="rId261">
          <objectPr defaultSize="0" autoPict="0" r:id="rId7">
            <anchor moveWithCells="1" sizeWithCells="1">
              <from>
                <xdr:col>3842</xdr:col>
                <xdr:colOff>200025</xdr:colOff>
                <xdr:row>983029</xdr:row>
                <xdr:rowOff>95250</xdr:rowOff>
              </from>
              <to>
                <xdr:col>3848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328" r:id="rId261"/>
      </mc:Fallback>
    </mc:AlternateContent>
    <mc:AlternateContent xmlns:mc="http://schemas.openxmlformats.org/markup-compatibility/2006">
      <mc:Choice Requires="x14">
        <oleObject progId="Equation.3" shapeId="3329" r:id="rId262">
          <objectPr defaultSize="0" autoPict="0" r:id="rId7">
            <anchor moveWithCells="1" sizeWithCells="1">
              <from>
                <xdr:col>4098</xdr:col>
                <xdr:colOff>200025</xdr:colOff>
                <xdr:row>10</xdr:row>
                <xdr:rowOff>95250</xdr:rowOff>
              </from>
              <to>
                <xdr:col>4104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329" r:id="rId262"/>
      </mc:Fallback>
    </mc:AlternateContent>
    <mc:AlternateContent xmlns:mc="http://schemas.openxmlformats.org/markup-compatibility/2006">
      <mc:Choice Requires="x14">
        <oleObject progId="Equation.3" shapeId="3330" r:id="rId263">
          <objectPr defaultSize="0" autoPict="0" r:id="rId7">
            <anchor moveWithCells="1" sizeWithCells="1">
              <from>
                <xdr:col>4098</xdr:col>
                <xdr:colOff>200025</xdr:colOff>
                <xdr:row>65525</xdr:row>
                <xdr:rowOff>95250</xdr:rowOff>
              </from>
              <to>
                <xdr:col>4104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330" r:id="rId263"/>
      </mc:Fallback>
    </mc:AlternateContent>
    <mc:AlternateContent xmlns:mc="http://schemas.openxmlformats.org/markup-compatibility/2006">
      <mc:Choice Requires="x14">
        <oleObject progId="Equation.3" shapeId="3331" r:id="rId264">
          <objectPr defaultSize="0" autoPict="0" r:id="rId7">
            <anchor moveWithCells="1" sizeWithCells="1">
              <from>
                <xdr:col>4098</xdr:col>
                <xdr:colOff>200025</xdr:colOff>
                <xdr:row>131061</xdr:row>
                <xdr:rowOff>95250</xdr:rowOff>
              </from>
              <to>
                <xdr:col>4104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331" r:id="rId264"/>
      </mc:Fallback>
    </mc:AlternateContent>
    <mc:AlternateContent xmlns:mc="http://schemas.openxmlformats.org/markup-compatibility/2006">
      <mc:Choice Requires="x14">
        <oleObject progId="Equation.3" shapeId="3332" r:id="rId265">
          <objectPr defaultSize="0" autoPict="0" r:id="rId7">
            <anchor moveWithCells="1" sizeWithCells="1">
              <from>
                <xdr:col>4098</xdr:col>
                <xdr:colOff>200025</xdr:colOff>
                <xdr:row>196597</xdr:row>
                <xdr:rowOff>95250</xdr:rowOff>
              </from>
              <to>
                <xdr:col>4104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332" r:id="rId265"/>
      </mc:Fallback>
    </mc:AlternateContent>
    <mc:AlternateContent xmlns:mc="http://schemas.openxmlformats.org/markup-compatibility/2006">
      <mc:Choice Requires="x14">
        <oleObject progId="Equation.3" shapeId="3333" r:id="rId266">
          <objectPr defaultSize="0" autoPict="0" r:id="rId7">
            <anchor moveWithCells="1" sizeWithCells="1">
              <from>
                <xdr:col>4098</xdr:col>
                <xdr:colOff>200025</xdr:colOff>
                <xdr:row>262133</xdr:row>
                <xdr:rowOff>95250</xdr:rowOff>
              </from>
              <to>
                <xdr:col>4104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333" r:id="rId266"/>
      </mc:Fallback>
    </mc:AlternateContent>
    <mc:AlternateContent xmlns:mc="http://schemas.openxmlformats.org/markup-compatibility/2006">
      <mc:Choice Requires="x14">
        <oleObject progId="Equation.3" shapeId="3334" r:id="rId267">
          <objectPr defaultSize="0" autoPict="0" r:id="rId7">
            <anchor moveWithCells="1" sizeWithCells="1">
              <from>
                <xdr:col>4098</xdr:col>
                <xdr:colOff>200025</xdr:colOff>
                <xdr:row>327669</xdr:row>
                <xdr:rowOff>95250</xdr:rowOff>
              </from>
              <to>
                <xdr:col>4104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334" r:id="rId267"/>
      </mc:Fallback>
    </mc:AlternateContent>
    <mc:AlternateContent xmlns:mc="http://schemas.openxmlformats.org/markup-compatibility/2006">
      <mc:Choice Requires="x14">
        <oleObject progId="Equation.3" shapeId="3335" r:id="rId268">
          <objectPr defaultSize="0" autoPict="0" r:id="rId7">
            <anchor moveWithCells="1" sizeWithCells="1">
              <from>
                <xdr:col>4098</xdr:col>
                <xdr:colOff>200025</xdr:colOff>
                <xdr:row>393205</xdr:row>
                <xdr:rowOff>95250</xdr:rowOff>
              </from>
              <to>
                <xdr:col>4104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335" r:id="rId268"/>
      </mc:Fallback>
    </mc:AlternateContent>
    <mc:AlternateContent xmlns:mc="http://schemas.openxmlformats.org/markup-compatibility/2006">
      <mc:Choice Requires="x14">
        <oleObject progId="Equation.3" shapeId="3336" r:id="rId269">
          <objectPr defaultSize="0" autoPict="0" r:id="rId7">
            <anchor moveWithCells="1" sizeWithCells="1">
              <from>
                <xdr:col>4098</xdr:col>
                <xdr:colOff>200025</xdr:colOff>
                <xdr:row>458741</xdr:row>
                <xdr:rowOff>95250</xdr:rowOff>
              </from>
              <to>
                <xdr:col>4104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336" r:id="rId269"/>
      </mc:Fallback>
    </mc:AlternateContent>
    <mc:AlternateContent xmlns:mc="http://schemas.openxmlformats.org/markup-compatibility/2006">
      <mc:Choice Requires="x14">
        <oleObject progId="Equation.3" shapeId="3337" r:id="rId270">
          <objectPr defaultSize="0" autoPict="0" r:id="rId7">
            <anchor moveWithCells="1" sizeWithCells="1">
              <from>
                <xdr:col>4098</xdr:col>
                <xdr:colOff>200025</xdr:colOff>
                <xdr:row>524277</xdr:row>
                <xdr:rowOff>95250</xdr:rowOff>
              </from>
              <to>
                <xdr:col>4104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337" r:id="rId270"/>
      </mc:Fallback>
    </mc:AlternateContent>
    <mc:AlternateContent xmlns:mc="http://schemas.openxmlformats.org/markup-compatibility/2006">
      <mc:Choice Requires="x14">
        <oleObject progId="Equation.3" shapeId="3338" r:id="rId271">
          <objectPr defaultSize="0" autoPict="0" r:id="rId7">
            <anchor moveWithCells="1" sizeWithCells="1">
              <from>
                <xdr:col>4098</xdr:col>
                <xdr:colOff>200025</xdr:colOff>
                <xdr:row>589813</xdr:row>
                <xdr:rowOff>95250</xdr:rowOff>
              </from>
              <to>
                <xdr:col>4104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338" r:id="rId271"/>
      </mc:Fallback>
    </mc:AlternateContent>
    <mc:AlternateContent xmlns:mc="http://schemas.openxmlformats.org/markup-compatibility/2006">
      <mc:Choice Requires="x14">
        <oleObject progId="Equation.3" shapeId="3339" r:id="rId272">
          <objectPr defaultSize="0" autoPict="0" r:id="rId7">
            <anchor moveWithCells="1" sizeWithCells="1">
              <from>
                <xdr:col>4098</xdr:col>
                <xdr:colOff>200025</xdr:colOff>
                <xdr:row>655349</xdr:row>
                <xdr:rowOff>95250</xdr:rowOff>
              </from>
              <to>
                <xdr:col>4104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339" r:id="rId272"/>
      </mc:Fallback>
    </mc:AlternateContent>
    <mc:AlternateContent xmlns:mc="http://schemas.openxmlformats.org/markup-compatibility/2006">
      <mc:Choice Requires="x14">
        <oleObject progId="Equation.3" shapeId="3340" r:id="rId273">
          <objectPr defaultSize="0" autoPict="0" r:id="rId7">
            <anchor moveWithCells="1" sizeWithCells="1">
              <from>
                <xdr:col>4098</xdr:col>
                <xdr:colOff>200025</xdr:colOff>
                <xdr:row>720885</xdr:row>
                <xdr:rowOff>95250</xdr:rowOff>
              </from>
              <to>
                <xdr:col>4104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340" r:id="rId273"/>
      </mc:Fallback>
    </mc:AlternateContent>
    <mc:AlternateContent xmlns:mc="http://schemas.openxmlformats.org/markup-compatibility/2006">
      <mc:Choice Requires="x14">
        <oleObject progId="Equation.3" shapeId="3341" r:id="rId274">
          <objectPr defaultSize="0" autoPict="0" r:id="rId7">
            <anchor moveWithCells="1" sizeWithCells="1">
              <from>
                <xdr:col>4098</xdr:col>
                <xdr:colOff>200025</xdr:colOff>
                <xdr:row>786421</xdr:row>
                <xdr:rowOff>95250</xdr:rowOff>
              </from>
              <to>
                <xdr:col>4104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341" r:id="rId274"/>
      </mc:Fallback>
    </mc:AlternateContent>
    <mc:AlternateContent xmlns:mc="http://schemas.openxmlformats.org/markup-compatibility/2006">
      <mc:Choice Requires="x14">
        <oleObject progId="Equation.3" shapeId="3342" r:id="rId275">
          <objectPr defaultSize="0" autoPict="0" r:id="rId7">
            <anchor moveWithCells="1" sizeWithCells="1">
              <from>
                <xdr:col>4098</xdr:col>
                <xdr:colOff>200025</xdr:colOff>
                <xdr:row>851957</xdr:row>
                <xdr:rowOff>95250</xdr:rowOff>
              </from>
              <to>
                <xdr:col>4104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342" r:id="rId275"/>
      </mc:Fallback>
    </mc:AlternateContent>
    <mc:AlternateContent xmlns:mc="http://schemas.openxmlformats.org/markup-compatibility/2006">
      <mc:Choice Requires="x14">
        <oleObject progId="Equation.3" shapeId="3343" r:id="rId276">
          <objectPr defaultSize="0" autoPict="0" r:id="rId7">
            <anchor moveWithCells="1" sizeWithCells="1">
              <from>
                <xdr:col>4098</xdr:col>
                <xdr:colOff>200025</xdr:colOff>
                <xdr:row>917493</xdr:row>
                <xdr:rowOff>95250</xdr:rowOff>
              </from>
              <to>
                <xdr:col>4104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343" r:id="rId276"/>
      </mc:Fallback>
    </mc:AlternateContent>
    <mc:AlternateContent xmlns:mc="http://schemas.openxmlformats.org/markup-compatibility/2006">
      <mc:Choice Requires="x14">
        <oleObject progId="Equation.3" shapeId="3344" r:id="rId277">
          <objectPr defaultSize="0" autoPict="0" r:id="rId7">
            <anchor moveWithCells="1" sizeWithCells="1">
              <from>
                <xdr:col>4098</xdr:col>
                <xdr:colOff>200025</xdr:colOff>
                <xdr:row>983029</xdr:row>
                <xdr:rowOff>95250</xdr:rowOff>
              </from>
              <to>
                <xdr:col>4104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344" r:id="rId277"/>
      </mc:Fallback>
    </mc:AlternateContent>
    <mc:AlternateContent xmlns:mc="http://schemas.openxmlformats.org/markup-compatibility/2006">
      <mc:Choice Requires="x14">
        <oleObject progId="Equation.3" shapeId="3345" r:id="rId278">
          <objectPr defaultSize="0" autoPict="0" r:id="rId7">
            <anchor moveWithCells="1" sizeWithCells="1">
              <from>
                <xdr:col>4354</xdr:col>
                <xdr:colOff>200025</xdr:colOff>
                <xdr:row>10</xdr:row>
                <xdr:rowOff>95250</xdr:rowOff>
              </from>
              <to>
                <xdr:col>4360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345" r:id="rId278"/>
      </mc:Fallback>
    </mc:AlternateContent>
    <mc:AlternateContent xmlns:mc="http://schemas.openxmlformats.org/markup-compatibility/2006">
      <mc:Choice Requires="x14">
        <oleObject progId="Equation.3" shapeId="3346" r:id="rId279">
          <objectPr defaultSize="0" autoPict="0" r:id="rId7">
            <anchor moveWithCells="1" sizeWithCells="1">
              <from>
                <xdr:col>4354</xdr:col>
                <xdr:colOff>200025</xdr:colOff>
                <xdr:row>65525</xdr:row>
                <xdr:rowOff>95250</xdr:rowOff>
              </from>
              <to>
                <xdr:col>4360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346" r:id="rId279"/>
      </mc:Fallback>
    </mc:AlternateContent>
    <mc:AlternateContent xmlns:mc="http://schemas.openxmlformats.org/markup-compatibility/2006">
      <mc:Choice Requires="x14">
        <oleObject progId="Equation.3" shapeId="3347" r:id="rId280">
          <objectPr defaultSize="0" autoPict="0" r:id="rId7">
            <anchor moveWithCells="1" sizeWithCells="1">
              <from>
                <xdr:col>4354</xdr:col>
                <xdr:colOff>200025</xdr:colOff>
                <xdr:row>131061</xdr:row>
                <xdr:rowOff>95250</xdr:rowOff>
              </from>
              <to>
                <xdr:col>4360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347" r:id="rId280"/>
      </mc:Fallback>
    </mc:AlternateContent>
    <mc:AlternateContent xmlns:mc="http://schemas.openxmlformats.org/markup-compatibility/2006">
      <mc:Choice Requires="x14">
        <oleObject progId="Equation.3" shapeId="3348" r:id="rId281">
          <objectPr defaultSize="0" autoPict="0" r:id="rId7">
            <anchor moveWithCells="1" sizeWithCells="1">
              <from>
                <xdr:col>4354</xdr:col>
                <xdr:colOff>200025</xdr:colOff>
                <xdr:row>196597</xdr:row>
                <xdr:rowOff>95250</xdr:rowOff>
              </from>
              <to>
                <xdr:col>4360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348" r:id="rId281"/>
      </mc:Fallback>
    </mc:AlternateContent>
    <mc:AlternateContent xmlns:mc="http://schemas.openxmlformats.org/markup-compatibility/2006">
      <mc:Choice Requires="x14">
        <oleObject progId="Equation.3" shapeId="3349" r:id="rId282">
          <objectPr defaultSize="0" autoPict="0" r:id="rId7">
            <anchor moveWithCells="1" sizeWithCells="1">
              <from>
                <xdr:col>4354</xdr:col>
                <xdr:colOff>200025</xdr:colOff>
                <xdr:row>262133</xdr:row>
                <xdr:rowOff>95250</xdr:rowOff>
              </from>
              <to>
                <xdr:col>4360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349" r:id="rId282"/>
      </mc:Fallback>
    </mc:AlternateContent>
    <mc:AlternateContent xmlns:mc="http://schemas.openxmlformats.org/markup-compatibility/2006">
      <mc:Choice Requires="x14">
        <oleObject progId="Equation.3" shapeId="3350" r:id="rId283">
          <objectPr defaultSize="0" autoPict="0" r:id="rId7">
            <anchor moveWithCells="1" sizeWithCells="1">
              <from>
                <xdr:col>4354</xdr:col>
                <xdr:colOff>200025</xdr:colOff>
                <xdr:row>327669</xdr:row>
                <xdr:rowOff>95250</xdr:rowOff>
              </from>
              <to>
                <xdr:col>4360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350" r:id="rId283"/>
      </mc:Fallback>
    </mc:AlternateContent>
    <mc:AlternateContent xmlns:mc="http://schemas.openxmlformats.org/markup-compatibility/2006">
      <mc:Choice Requires="x14">
        <oleObject progId="Equation.3" shapeId="3351" r:id="rId284">
          <objectPr defaultSize="0" autoPict="0" r:id="rId7">
            <anchor moveWithCells="1" sizeWithCells="1">
              <from>
                <xdr:col>4354</xdr:col>
                <xdr:colOff>200025</xdr:colOff>
                <xdr:row>393205</xdr:row>
                <xdr:rowOff>95250</xdr:rowOff>
              </from>
              <to>
                <xdr:col>4360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351" r:id="rId284"/>
      </mc:Fallback>
    </mc:AlternateContent>
    <mc:AlternateContent xmlns:mc="http://schemas.openxmlformats.org/markup-compatibility/2006">
      <mc:Choice Requires="x14">
        <oleObject progId="Equation.3" shapeId="3352" r:id="rId285">
          <objectPr defaultSize="0" autoPict="0" r:id="rId7">
            <anchor moveWithCells="1" sizeWithCells="1">
              <from>
                <xdr:col>4354</xdr:col>
                <xdr:colOff>200025</xdr:colOff>
                <xdr:row>458741</xdr:row>
                <xdr:rowOff>95250</xdr:rowOff>
              </from>
              <to>
                <xdr:col>4360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352" r:id="rId285"/>
      </mc:Fallback>
    </mc:AlternateContent>
    <mc:AlternateContent xmlns:mc="http://schemas.openxmlformats.org/markup-compatibility/2006">
      <mc:Choice Requires="x14">
        <oleObject progId="Equation.3" shapeId="3353" r:id="rId286">
          <objectPr defaultSize="0" autoPict="0" r:id="rId7">
            <anchor moveWithCells="1" sizeWithCells="1">
              <from>
                <xdr:col>4354</xdr:col>
                <xdr:colOff>200025</xdr:colOff>
                <xdr:row>524277</xdr:row>
                <xdr:rowOff>95250</xdr:rowOff>
              </from>
              <to>
                <xdr:col>4360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353" r:id="rId286"/>
      </mc:Fallback>
    </mc:AlternateContent>
    <mc:AlternateContent xmlns:mc="http://schemas.openxmlformats.org/markup-compatibility/2006">
      <mc:Choice Requires="x14">
        <oleObject progId="Equation.3" shapeId="3354" r:id="rId287">
          <objectPr defaultSize="0" autoPict="0" r:id="rId7">
            <anchor moveWithCells="1" sizeWithCells="1">
              <from>
                <xdr:col>4354</xdr:col>
                <xdr:colOff>200025</xdr:colOff>
                <xdr:row>589813</xdr:row>
                <xdr:rowOff>95250</xdr:rowOff>
              </from>
              <to>
                <xdr:col>4360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354" r:id="rId287"/>
      </mc:Fallback>
    </mc:AlternateContent>
    <mc:AlternateContent xmlns:mc="http://schemas.openxmlformats.org/markup-compatibility/2006">
      <mc:Choice Requires="x14">
        <oleObject progId="Equation.3" shapeId="3355" r:id="rId288">
          <objectPr defaultSize="0" autoPict="0" r:id="rId7">
            <anchor moveWithCells="1" sizeWithCells="1">
              <from>
                <xdr:col>4354</xdr:col>
                <xdr:colOff>200025</xdr:colOff>
                <xdr:row>655349</xdr:row>
                <xdr:rowOff>95250</xdr:rowOff>
              </from>
              <to>
                <xdr:col>4360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355" r:id="rId288"/>
      </mc:Fallback>
    </mc:AlternateContent>
    <mc:AlternateContent xmlns:mc="http://schemas.openxmlformats.org/markup-compatibility/2006">
      <mc:Choice Requires="x14">
        <oleObject progId="Equation.3" shapeId="3356" r:id="rId289">
          <objectPr defaultSize="0" autoPict="0" r:id="rId7">
            <anchor moveWithCells="1" sizeWithCells="1">
              <from>
                <xdr:col>4354</xdr:col>
                <xdr:colOff>200025</xdr:colOff>
                <xdr:row>720885</xdr:row>
                <xdr:rowOff>95250</xdr:rowOff>
              </from>
              <to>
                <xdr:col>4360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356" r:id="rId289"/>
      </mc:Fallback>
    </mc:AlternateContent>
    <mc:AlternateContent xmlns:mc="http://schemas.openxmlformats.org/markup-compatibility/2006">
      <mc:Choice Requires="x14">
        <oleObject progId="Equation.3" shapeId="3357" r:id="rId290">
          <objectPr defaultSize="0" autoPict="0" r:id="rId7">
            <anchor moveWithCells="1" sizeWithCells="1">
              <from>
                <xdr:col>4354</xdr:col>
                <xdr:colOff>200025</xdr:colOff>
                <xdr:row>786421</xdr:row>
                <xdr:rowOff>95250</xdr:rowOff>
              </from>
              <to>
                <xdr:col>4360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357" r:id="rId290"/>
      </mc:Fallback>
    </mc:AlternateContent>
    <mc:AlternateContent xmlns:mc="http://schemas.openxmlformats.org/markup-compatibility/2006">
      <mc:Choice Requires="x14">
        <oleObject progId="Equation.3" shapeId="3358" r:id="rId291">
          <objectPr defaultSize="0" autoPict="0" r:id="rId7">
            <anchor moveWithCells="1" sizeWithCells="1">
              <from>
                <xdr:col>4354</xdr:col>
                <xdr:colOff>200025</xdr:colOff>
                <xdr:row>851957</xdr:row>
                <xdr:rowOff>95250</xdr:rowOff>
              </from>
              <to>
                <xdr:col>4360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358" r:id="rId291"/>
      </mc:Fallback>
    </mc:AlternateContent>
    <mc:AlternateContent xmlns:mc="http://schemas.openxmlformats.org/markup-compatibility/2006">
      <mc:Choice Requires="x14">
        <oleObject progId="Equation.3" shapeId="3359" r:id="rId292">
          <objectPr defaultSize="0" autoPict="0" r:id="rId7">
            <anchor moveWithCells="1" sizeWithCells="1">
              <from>
                <xdr:col>4354</xdr:col>
                <xdr:colOff>200025</xdr:colOff>
                <xdr:row>917493</xdr:row>
                <xdr:rowOff>95250</xdr:rowOff>
              </from>
              <to>
                <xdr:col>4360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359" r:id="rId292"/>
      </mc:Fallback>
    </mc:AlternateContent>
    <mc:AlternateContent xmlns:mc="http://schemas.openxmlformats.org/markup-compatibility/2006">
      <mc:Choice Requires="x14">
        <oleObject progId="Equation.3" shapeId="3360" r:id="rId293">
          <objectPr defaultSize="0" autoPict="0" r:id="rId7">
            <anchor moveWithCells="1" sizeWithCells="1">
              <from>
                <xdr:col>4354</xdr:col>
                <xdr:colOff>200025</xdr:colOff>
                <xdr:row>983029</xdr:row>
                <xdr:rowOff>95250</xdr:rowOff>
              </from>
              <to>
                <xdr:col>4360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360" r:id="rId293"/>
      </mc:Fallback>
    </mc:AlternateContent>
    <mc:AlternateContent xmlns:mc="http://schemas.openxmlformats.org/markup-compatibility/2006">
      <mc:Choice Requires="x14">
        <oleObject progId="Equation.3" shapeId="3361" r:id="rId294">
          <objectPr defaultSize="0" autoPict="0" r:id="rId7">
            <anchor moveWithCells="1" sizeWithCells="1">
              <from>
                <xdr:col>4610</xdr:col>
                <xdr:colOff>200025</xdr:colOff>
                <xdr:row>10</xdr:row>
                <xdr:rowOff>95250</xdr:rowOff>
              </from>
              <to>
                <xdr:col>4616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361" r:id="rId294"/>
      </mc:Fallback>
    </mc:AlternateContent>
    <mc:AlternateContent xmlns:mc="http://schemas.openxmlformats.org/markup-compatibility/2006">
      <mc:Choice Requires="x14">
        <oleObject progId="Equation.3" shapeId="3362" r:id="rId295">
          <objectPr defaultSize="0" autoPict="0" r:id="rId7">
            <anchor moveWithCells="1" sizeWithCells="1">
              <from>
                <xdr:col>4610</xdr:col>
                <xdr:colOff>200025</xdr:colOff>
                <xdr:row>65525</xdr:row>
                <xdr:rowOff>95250</xdr:rowOff>
              </from>
              <to>
                <xdr:col>4616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362" r:id="rId295"/>
      </mc:Fallback>
    </mc:AlternateContent>
    <mc:AlternateContent xmlns:mc="http://schemas.openxmlformats.org/markup-compatibility/2006">
      <mc:Choice Requires="x14">
        <oleObject progId="Equation.3" shapeId="3363" r:id="rId296">
          <objectPr defaultSize="0" autoPict="0" r:id="rId7">
            <anchor moveWithCells="1" sizeWithCells="1">
              <from>
                <xdr:col>4610</xdr:col>
                <xdr:colOff>200025</xdr:colOff>
                <xdr:row>131061</xdr:row>
                <xdr:rowOff>95250</xdr:rowOff>
              </from>
              <to>
                <xdr:col>4616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363" r:id="rId296"/>
      </mc:Fallback>
    </mc:AlternateContent>
    <mc:AlternateContent xmlns:mc="http://schemas.openxmlformats.org/markup-compatibility/2006">
      <mc:Choice Requires="x14">
        <oleObject progId="Equation.3" shapeId="3364" r:id="rId297">
          <objectPr defaultSize="0" autoPict="0" r:id="rId7">
            <anchor moveWithCells="1" sizeWithCells="1">
              <from>
                <xdr:col>4610</xdr:col>
                <xdr:colOff>200025</xdr:colOff>
                <xdr:row>196597</xdr:row>
                <xdr:rowOff>95250</xdr:rowOff>
              </from>
              <to>
                <xdr:col>4616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364" r:id="rId297"/>
      </mc:Fallback>
    </mc:AlternateContent>
    <mc:AlternateContent xmlns:mc="http://schemas.openxmlformats.org/markup-compatibility/2006">
      <mc:Choice Requires="x14">
        <oleObject progId="Equation.3" shapeId="3365" r:id="rId298">
          <objectPr defaultSize="0" autoPict="0" r:id="rId7">
            <anchor moveWithCells="1" sizeWithCells="1">
              <from>
                <xdr:col>4610</xdr:col>
                <xdr:colOff>200025</xdr:colOff>
                <xdr:row>262133</xdr:row>
                <xdr:rowOff>95250</xdr:rowOff>
              </from>
              <to>
                <xdr:col>4616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365" r:id="rId298"/>
      </mc:Fallback>
    </mc:AlternateContent>
    <mc:AlternateContent xmlns:mc="http://schemas.openxmlformats.org/markup-compatibility/2006">
      <mc:Choice Requires="x14">
        <oleObject progId="Equation.3" shapeId="3366" r:id="rId299">
          <objectPr defaultSize="0" autoPict="0" r:id="rId7">
            <anchor moveWithCells="1" sizeWithCells="1">
              <from>
                <xdr:col>4610</xdr:col>
                <xdr:colOff>200025</xdr:colOff>
                <xdr:row>327669</xdr:row>
                <xdr:rowOff>95250</xdr:rowOff>
              </from>
              <to>
                <xdr:col>4616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366" r:id="rId299"/>
      </mc:Fallback>
    </mc:AlternateContent>
    <mc:AlternateContent xmlns:mc="http://schemas.openxmlformats.org/markup-compatibility/2006">
      <mc:Choice Requires="x14">
        <oleObject progId="Equation.3" shapeId="3367" r:id="rId300">
          <objectPr defaultSize="0" autoPict="0" r:id="rId7">
            <anchor moveWithCells="1" sizeWithCells="1">
              <from>
                <xdr:col>4610</xdr:col>
                <xdr:colOff>200025</xdr:colOff>
                <xdr:row>393205</xdr:row>
                <xdr:rowOff>95250</xdr:rowOff>
              </from>
              <to>
                <xdr:col>4616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367" r:id="rId300"/>
      </mc:Fallback>
    </mc:AlternateContent>
    <mc:AlternateContent xmlns:mc="http://schemas.openxmlformats.org/markup-compatibility/2006">
      <mc:Choice Requires="x14">
        <oleObject progId="Equation.3" shapeId="3368" r:id="rId301">
          <objectPr defaultSize="0" autoPict="0" r:id="rId7">
            <anchor moveWithCells="1" sizeWithCells="1">
              <from>
                <xdr:col>4610</xdr:col>
                <xdr:colOff>200025</xdr:colOff>
                <xdr:row>458741</xdr:row>
                <xdr:rowOff>95250</xdr:rowOff>
              </from>
              <to>
                <xdr:col>4616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368" r:id="rId301"/>
      </mc:Fallback>
    </mc:AlternateContent>
    <mc:AlternateContent xmlns:mc="http://schemas.openxmlformats.org/markup-compatibility/2006">
      <mc:Choice Requires="x14">
        <oleObject progId="Equation.3" shapeId="3369" r:id="rId302">
          <objectPr defaultSize="0" autoPict="0" r:id="rId7">
            <anchor moveWithCells="1" sizeWithCells="1">
              <from>
                <xdr:col>4610</xdr:col>
                <xdr:colOff>200025</xdr:colOff>
                <xdr:row>524277</xdr:row>
                <xdr:rowOff>95250</xdr:rowOff>
              </from>
              <to>
                <xdr:col>4616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369" r:id="rId302"/>
      </mc:Fallback>
    </mc:AlternateContent>
    <mc:AlternateContent xmlns:mc="http://schemas.openxmlformats.org/markup-compatibility/2006">
      <mc:Choice Requires="x14">
        <oleObject progId="Equation.3" shapeId="3370" r:id="rId303">
          <objectPr defaultSize="0" autoPict="0" r:id="rId7">
            <anchor moveWithCells="1" sizeWithCells="1">
              <from>
                <xdr:col>4610</xdr:col>
                <xdr:colOff>200025</xdr:colOff>
                <xdr:row>589813</xdr:row>
                <xdr:rowOff>95250</xdr:rowOff>
              </from>
              <to>
                <xdr:col>4616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370" r:id="rId303"/>
      </mc:Fallback>
    </mc:AlternateContent>
    <mc:AlternateContent xmlns:mc="http://schemas.openxmlformats.org/markup-compatibility/2006">
      <mc:Choice Requires="x14">
        <oleObject progId="Equation.3" shapeId="3371" r:id="rId304">
          <objectPr defaultSize="0" autoPict="0" r:id="rId7">
            <anchor moveWithCells="1" sizeWithCells="1">
              <from>
                <xdr:col>4610</xdr:col>
                <xdr:colOff>200025</xdr:colOff>
                <xdr:row>655349</xdr:row>
                <xdr:rowOff>95250</xdr:rowOff>
              </from>
              <to>
                <xdr:col>4616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371" r:id="rId304"/>
      </mc:Fallback>
    </mc:AlternateContent>
    <mc:AlternateContent xmlns:mc="http://schemas.openxmlformats.org/markup-compatibility/2006">
      <mc:Choice Requires="x14">
        <oleObject progId="Equation.3" shapeId="3372" r:id="rId305">
          <objectPr defaultSize="0" autoPict="0" r:id="rId7">
            <anchor moveWithCells="1" sizeWithCells="1">
              <from>
                <xdr:col>4610</xdr:col>
                <xdr:colOff>200025</xdr:colOff>
                <xdr:row>720885</xdr:row>
                <xdr:rowOff>95250</xdr:rowOff>
              </from>
              <to>
                <xdr:col>4616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372" r:id="rId305"/>
      </mc:Fallback>
    </mc:AlternateContent>
    <mc:AlternateContent xmlns:mc="http://schemas.openxmlformats.org/markup-compatibility/2006">
      <mc:Choice Requires="x14">
        <oleObject progId="Equation.3" shapeId="3373" r:id="rId306">
          <objectPr defaultSize="0" autoPict="0" r:id="rId7">
            <anchor moveWithCells="1" sizeWithCells="1">
              <from>
                <xdr:col>4610</xdr:col>
                <xdr:colOff>200025</xdr:colOff>
                <xdr:row>786421</xdr:row>
                <xdr:rowOff>95250</xdr:rowOff>
              </from>
              <to>
                <xdr:col>4616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373" r:id="rId306"/>
      </mc:Fallback>
    </mc:AlternateContent>
    <mc:AlternateContent xmlns:mc="http://schemas.openxmlformats.org/markup-compatibility/2006">
      <mc:Choice Requires="x14">
        <oleObject progId="Equation.3" shapeId="3374" r:id="rId307">
          <objectPr defaultSize="0" autoPict="0" r:id="rId7">
            <anchor moveWithCells="1" sizeWithCells="1">
              <from>
                <xdr:col>4610</xdr:col>
                <xdr:colOff>200025</xdr:colOff>
                <xdr:row>851957</xdr:row>
                <xdr:rowOff>95250</xdr:rowOff>
              </from>
              <to>
                <xdr:col>4616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374" r:id="rId307"/>
      </mc:Fallback>
    </mc:AlternateContent>
    <mc:AlternateContent xmlns:mc="http://schemas.openxmlformats.org/markup-compatibility/2006">
      <mc:Choice Requires="x14">
        <oleObject progId="Equation.3" shapeId="3375" r:id="rId308">
          <objectPr defaultSize="0" autoPict="0" r:id="rId7">
            <anchor moveWithCells="1" sizeWithCells="1">
              <from>
                <xdr:col>4610</xdr:col>
                <xdr:colOff>200025</xdr:colOff>
                <xdr:row>917493</xdr:row>
                <xdr:rowOff>95250</xdr:rowOff>
              </from>
              <to>
                <xdr:col>4616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375" r:id="rId308"/>
      </mc:Fallback>
    </mc:AlternateContent>
    <mc:AlternateContent xmlns:mc="http://schemas.openxmlformats.org/markup-compatibility/2006">
      <mc:Choice Requires="x14">
        <oleObject progId="Equation.3" shapeId="3376" r:id="rId309">
          <objectPr defaultSize="0" autoPict="0" r:id="rId7">
            <anchor moveWithCells="1" sizeWithCells="1">
              <from>
                <xdr:col>4610</xdr:col>
                <xdr:colOff>200025</xdr:colOff>
                <xdr:row>983029</xdr:row>
                <xdr:rowOff>95250</xdr:rowOff>
              </from>
              <to>
                <xdr:col>4616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376" r:id="rId309"/>
      </mc:Fallback>
    </mc:AlternateContent>
    <mc:AlternateContent xmlns:mc="http://schemas.openxmlformats.org/markup-compatibility/2006">
      <mc:Choice Requires="x14">
        <oleObject progId="Equation.3" shapeId="3377" r:id="rId310">
          <objectPr defaultSize="0" autoPict="0" r:id="rId7">
            <anchor moveWithCells="1" sizeWithCells="1">
              <from>
                <xdr:col>4866</xdr:col>
                <xdr:colOff>200025</xdr:colOff>
                <xdr:row>10</xdr:row>
                <xdr:rowOff>95250</xdr:rowOff>
              </from>
              <to>
                <xdr:col>4872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377" r:id="rId310"/>
      </mc:Fallback>
    </mc:AlternateContent>
    <mc:AlternateContent xmlns:mc="http://schemas.openxmlformats.org/markup-compatibility/2006">
      <mc:Choice Requires="x14">
        <oleObject progId="Equation.3" shapeId="3378" r:id="rId311">
          <objectPr defaultSize="0" autoPict="0" r:id="rId7">
            <anchor moveWithCells="1" sizeWithCells="1">
              <from>
                <xdr:col>4866</xdr:col>
                <xdr:colOff>200025</xdr:colOff>
                <xdr:row>65525</xdr:row>
                <xdr:rowOff>95250</xdr:rowOff>
              </from>
              <to>
                <xdr:col>4872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378" r:id="rId311"/>
      </mc:Fallback>
    </mc:AlternateContent>
    <mc:AlternateContent xmlns:mc="http://schemas.openxmlformats.org/markup-compatibility/2006">
      <mc:Choice Requires="x14">
        <oleObject progId="Equation.3" shapeId="3379" r:id="rId312">
          <objectPr defaultSize="0" autoPict="0" r:id="rId7">
            <anchor moveWithCells="1" sizeWithCells="1">
              <from>
                <xdr:col>4866</xdr:col>
                <xdr:colOff>200025</xdr:colOff>
                <xdr:row>131061</xdr:row>
                <xdr:rowOff>95250</xdr:rowOff>
              </from>
              <to>
                <xdr:col>4872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379" r:id="rId312"/>
      </mc:Fallback>
    </mc:AlternateContent>
    <mc:AlternateContent xmlns:mc="http://schemas.openxmlformats.org/markup-compatibility/2006">
      <mc:Choice Requires="x14">
        <oleObject progId="Equation.3" shapeId="3380" r:id="rId313">
          <objectPr defaultSize="0" autoPict="0" r:id="rId7">
            <anchor moveWithCells="1" sizeWithCells="1">
              <from>
                <xdr:col>4866</xdr:col>
                <xdr:colOff>200025</xdr:colOff>
                <xdr:row>196597</xdr:row>
                <xdr:rowOff>95250</xdr:rowOff>
              </from>
              <to>
                <xdr:col>4872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380" r:id="rId313"/>
      </mc:Fallback>
    </mc:AlternateContent>
    <mc:AlternateContent xmlns:mc="http://schemas.openxmlformats.org/markup-compatibility/2006">
      <mc:Choice Requires="x14">
        <oleObject progId="Equation.3" shapeId="3381" r:id="rId314">
          <objectPr defaultSize="0" autoPict="0" r:id="rId7">
            <anchor moveWithCells="1" sizeWithCells="1">
              <from>
                <xdr:col>4866</xdr:col>
                <xdr:colOff>200025</xdr:colOff>
                <xdr:row>262133</xdr:row>
                <xdr:rowOff>95250</xdr:rowOff>
              </from>
              <to>
                <xdr:col>4872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381" r:id="rId314"/>
      </mc:Fallback>
    </mc:AlternateContent>
    <mc:AlternateContent xmlns:mc="http://schemas.openxmlformats.org/markup-compatibility/2006">
      <mc:Choice Requires="x14">
        <oleObject progId="Equation.3" shapeId="3382" r:id="rId315">
          <objectPr defaultSize="0" autoPict="0" r:id="rId7">
            <anchor moveWithCells="1" sizeWithCells="1">
              <from>
                <xdr:col>4866</xdr:col>
                <xdr:colOff>200025</xdr:colOff>
                <xdr:row>327669</xdr:row>
                <xdr:rowOff>95250</xdr:rowOff>
              </from>
              <to>
                <xdr:col>4872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382" r:id="rId315"/>
      </mc:Fallback>
    </mc:AlternateContent>
    <mc:AlternateContent xmlns:mc="http://schemas.openxmlformats.org/markup-compatibility/2006">
      <mc:Choice Requires="x14">
        <oleObject progId="Equation.3" shapeId="3383" r:id="rId316">
          <objectPr defaultSize="0" autoPict="0" r:id="rId7">
            <anchor moveWithCells="1" sizeWithCells="1">
              <from>
                <xdr:col>4866</xdr:col>
                <xdr:colOff>200025</xdr:colOff>
                <xdr:row>393205</xdr:row>
                <xdr:rowOff>95250</xdr:rowOff>
              </from>
              <to>
                <xdr:col>4872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383" r:id="rId316"/>
      </mc:Fallback>
    </mc:AlternateContent>
    <mc:AlternateContent xmlns:mc="http://schemas.openxmlformats.org/markup-compatibility/2006">
      <mc:Choice Requires="x14">
        <oleObject progId="Equation.3" shapeId="3384" r:id="rId317">
          <objectPr defaultSize="0" autoPict="0" r:id="rId7">
            <anchor moveWithCells="1" sizeWithCells="1">
              <from>
                <xdr:col>4866</xdr:col>
                <xdr:colOff>200025</xdr:colOff>
                <xdr:row>458741</xdr:row>
                <xdr:rowOff>95250</xdr:rowOff>
              </from>
              <to>
                <xdr:col>4872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384" r:id="rId317"/>
      </mc:Fallback>
    </mc:AlternateContent>
    <mc:AlternateContent xmlns:mc="http://schemas.openxmlformats.org/markup-compatibility/2006">
      <mc:Choice Requires="x14">
        <oleObject progId="Equation.3" shapeId="3385" r:id="rId318">
          <objectPr defaultSize="0" autoPict="0" r:id="rId7">
            <anchor moveWithCells="1" sizeWithCells="1">
              <from>
                <xdr:col>4866</xdr:col>
                <xdr:colOff>200025</xdr:colOff>
                <xdr:row>524277</xdr:row>
                <xdr:rowOff>95250</xdr:rowOff>
              </from>
              <to>
                <xdr:col>4872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385" r:id="rId318"/>
      </mc:Fallback>
    </mc:AlternateContent>
    <mc:AlternateContent xmlns:mc="http://schemas.openxmlformats.org/markup-compatibility/2006">
      <mc:Choice Requires="x14">
        <oleObject progId="Equation.3" shapeId="3386" r:id="rId319">
          <objectPr defaultSize="0" autoPict="0" r:id="rId7">
            <anchor moveWithCells="1" sizeWithCells="1">
              <from>
                <xdr:col>4866</xdr:col>
                <xdr:colOff>200025</xdr:colOff>
                <xdr:row>589813</xdr:row>
                <xdr:rowOff>95250</xdr:rowOff>
              </from>
              <to>
                <xdr:col>4872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386" r:id="rId319"/>
      </mc:Fallback>
    </mc:AlternateContent>
    <mc:AlternateContent xmlns:mc="http://schemas.openxmlformats.org/markup-compatibility/2006">
      <mc:Choice Requires="x14">
        <oleObject progId="Equation.3" shapeId="3387" r:id="rId320">
          <objectPr defaultSize="0" autoPict="0" r:id="rId7">
            <anchor moveWithCells="1" sizeWithCells="1">
              <from>
                <xdr:col>4866</xdr:col>
                <xdr:colOff>200025</xdr:colOff>
                <xdr:row>655349</xdr:row>
                <xdr:rowOff>95250</xdr:rowOff>
              </from>
              <to>
                <xdr:col>4872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387" r:id="rId320"/>
      </mc:Fallback>
    </mc:AlternateContent>
    <mc:AlternateContent xmlns:mc="http://schemas.openxmlformats.org/markup-compatibility/2006">
      <mc:Choice Requires="x14">
        <oleObject progId="Equation.3" shapeId="3388" r:id="rId321">
          <objectPr defaultSize="0" autoPict="0" r:id="rId7">
            <anchor moveWithCells="1" sizeWithCells="1">
              <from>
                <xdr:col>4866</xdr:col>
                <xdr:colOff>200025</xdr:colOff>
                <xdr:row>720885</xdr:row>
                <xdr:rowOff>95250</xdr:rowOff>
              </from>
              <to>
                <xdr:col>4872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388" r:id="rId321"/>
      </mc:Fallback>
    </mc:AlternateContent>
    <mc:AlternateContent xmlns:mc="http://schemas.openxmlformats.org/markup-compatibility/2006">
      <mc:Choice Requires="x14">
        <oleObject progId="Equation.3" shapeId="3389" r:id="rId322">
          <objectPr defaultSize="0" autoPict="0" r:id="rId7">
            <anchor moveWithCells="1" sizeWithCells="1">
              <from>
                <xdr:col>4866</xdr:col>
                <xdr:colOff>200025</xdr:colOff>
                <xdr:row>786421</xdr:row>
                <xdr:rowOff>95250</xdr:rowOff>
              </from>
              <to>
                <xdr:col>4872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389" r:id="rId322"/>
      </mc:Fallback>
    </mc:AlternateContent>
    <mc:AlternateContent xmlns:mc="http://schemas.openxmlformats.org/markup-compatibility/2006">
      <mc:Choice Requires="x14">
        <oleObject progId="Equation.3" shapeId="3390" r:id="rId323">
          <objectPr defaultSize="0" autoPict="0" r:id="rId7">
            <anchor moveWithCells="1" sizeWithCells="1">
              <from>
                <xdr:col>4866</xdr:col>
                <xdr:colOff>200025</xdr:colOff>
                <xdr:row>851957</xdr:row>
                <xdr:rowOff>95250</xdr:rowOff>
              </from>
              <to>
                <xdr:col>4872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390" r:id="rId323"/>
      </mc:Fallback>
    </mc:AlternateContent>
    <mc:AlternateContent xmlns:mc="http://schemas.openxmlformats.org/markup-compatibility/2006">
      <mc:Choice Requires="x14">
        <oleObject progId="Equation.3" shapeId="3391" r:id="rId324">
          <objectPr defaultSize="0" autoPict="0" r:id="rId7">
            <anchor moveWithCells="1" sizeWithCells="1">
              <from>
                <xdr:col>4866</xdr:col>
                <xdr:colOff>200025</xdr:colOff>
                <xdr:row>917493</xdr:row>
                <xdr:rowOff>95250</xdr:rowOff>
              </from>
              <to>
                <xdr:col>4872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391" r:id="rId324"/>
      </mc:Fallback>
    </mc:AlternateContent>
    <mc:AlternateContent xmlns:mc="http://schemas.openxmlformats.org/markup-compatibility/2006">
      <mc:Choice Requires="x14">
        <oleObject progId="Equation.3" shapeId="3392" r:id="rId325">
          <objectPr defaultSize="0" autoPict="0" r:id="rId7">
            <anchor moveWithCells="1" sizeWithCells="1">
              <from>
                <xdr:col>4866</xdr:col>
                <xdr:colOff>200025</xdr:colOff>
                <xdr:row>983029</xdr:row>
                <xdr:rowOff>95250</xdr:rowOff>
              </from>
              <to>
                <xdr:col>4872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392" r:id="rId325"/>
      </mc:Fallback>
    </mc:AlternateContent>
    <mc:AlternateContent xmlns:mc="http://schemas.openxmlformats.org/markup-compatibility/2006">
      <mc:Choice Requires="x14">
        <oleObject progId="Equation.3" shapeId="3393" r:id="rId326">
          <objectPr defaultSize="0" autoPict="0" r:id="rId7">
            <anchor moveWithCells="1" sizeWithCells="1">
              <from>
                <xdr:col>5122</xdr:col>
                <xdr:colOff>200025</xdr:colOff>
                <xdr:row>10</xdr:row>
                <xdr:rowOff>95250</xdr:rowOff>
              </from>
              <to>
                <xdr:col>5128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393" r:id="rId326"/>
      </mc:Fallback>
    </mc:AlternateContent>
    <mc:AlternateContent xmlns:mc="http://schemas.openxmlformats.org/markup-compatibility/2006">
      <mc:Choice Requires="x14">
        <oleObject progId="Equation.3" shapeId="3394" r:id="rId327">
          <objectPr defaultSize="0" autoPict="0" r:id="rId7">
            <anchor moveWithCells="1" sizeWithCells="1">
              <from>
                <xdr:col>5122</xdr:col>
                <xdr:colOff>200025</xdr:colOff>
                <xdr:row>65525</xdr:row>
                <xdr:rowOff>95250</xdr:rowOff>
              </from>
              <to>
                <xdr:col>5128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394" r:id="rId327"/>
      </mc:Fallback>
    </mc:AlternateContent>
    <mc:AlternateContent xmlns:mc="http://schemas.openxmlformats.org/markup-compatibility/2006">
      <mc:Choice Requires="x14">
        <oleObject progId="Equation.3" shapeId="3395" r:id="rId328">
          <objectPr defaultSize="0" autoPict="0" r:id="rId7">
            <anchor moveWithCells="1" sizeWithCells="1">
              <from>
                <xdr:col>5122</xdr:col>
                <xdr:colOff>200025</xdr:colOff>
                <xdr:row>131061</xdr:row>
                <xdr:rowOff>95250</xdr:rowOff>
              </from>
              <to>
                <xdr:col>5128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395" r:id="rId328"/>
      </mc:Fallback>
    </mc:AlternateContent>
    <mc:AlternateContent xmlns:mc="http://schemas.openxmlformats.org/markup-compatibility/2006">
      <mc:Choice Requires="x14">
        <oleObject progId="Equation.3" shapeId="3396" r:id="rId329">
          <objectPr defaultSize="0" autoPict="0" r:id="rId7">
            <anchor moveWithCells="1" sizeWithCells="1">
              <from>
                <xdr:col>5122</xdr:col>
                <xdr:colOff>200025</xdr:colOff>
                <xdr:row>196597</xdr:row>
                <xdr:rowOff>95250</xdr:rowOff>
              </from>
              <to>
                <xdr:col>5128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396" r:id="rId329"/>
      </mc:Fallback>
    </mc:AlternateContent>
    <mc:AlternateContent xmlns:mc="http://schemas.openxmlformats.org/markup-compatibility/2006">
      <mc:Choice Requires="x14">
        <oleObject progId="Equation.3" shapeId="3397" r:id="rId330">
          <objectPr defaultSize="0" autoPict="0" r:id="rId7">
            <anchor moveWithCells="1" sizeWithCells="1">
              <from>
                <xdr:col>5122</xdr:col>
                <xdr:colOff>200025</xdr:colOff>
                <xdr:row>262133</xdr:row>
                <xdr:rowOff>95250</xdr:rowOff>
              </from>
              <to>
                <xdr:col>5128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397" r:id="rId330"/>
      </mc:Fallback>
    </mc:AlternateContent>
    <mc:AlternateContent xmlns:mc="http://schemas.openxmlformats.org/markup-compatibility/2006">
      <mc:Choice Requires="x14">
        <oleObject progId="Equation.3" shapeId="3398" r:id="rId331">
          <objectPr defaultSize="0" autoPict="0" r:id="rId7">
            <anchor moveWithCells="1" sizeWithCells="1">
              <from>
                <xdr:col>5122</xdr:col>
                <xdr:colOff>200025</xdr:colOff>
                <xdr:row>327669</xdr:row>
                <xdr:rowOff>95250</xdr:rowOff>
              </from>
              <to>
                <xdr:col>5128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398" r:id="rId331"/>
      </mc:Fallback>
    </mc:AlternateContent>
    <mc:AlternateContent xmlns:mc="http://schemas.openxmlformats.org/markup-compatibility/2006">
      <mc:Choice Requires="x14">
        <oleObject progId="Equation.3" shapeId="3399" r:id="rId332">
          <objectPr defaultSize="0" autoPict="0" r:id="rId7">
            <anchor moveWithCells="1" sizeWithCells="1">
              <from>
                <xdr:col>5122</xdr:col>
                <xdr:colOff>200025</xdr:colOff>
                <xdr:row>393205</xdr:row>
                <xdr:rowOff>95250</xdr:rowOff>
              </from>
              <to>
                <xdr:col>5128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399" r:id="rId332"/>
      </mc:Fallback>
    </mc:AlternateContent>
    <mc:AlternateContent xmlns:mc="http://schemas.openxmlformats.org/markup-compatibility/2006">
      <mc:Choice Requires="x14">
        <oleObject progId="Equation.3" shapeId="3400" r:id="rId333">
          <objectPr defaultSize="0" autoPict="0" r:id="rId7">
            <anchor moveWithCells="1" sizeWithCells="1">
              <from>
                <xdr:col>5122</xdr:col>
                <xdr:colOff>200025</xdr:colOff>
                <xdr:row>458741</xdr:row>
                <xdr:rowOff>95250</xdr:rowOff>
              </from>
              <to>
                <xdr:col>5128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400" r:id="rId333"/>
      </mc:Fallback>
    </mc:AlternateContent>
    <mc:AlternateContent xmlns:mc="http://schemas.openxmlformats.org/markup-compatibility/2006">
      <mc:Choice Requires="x14">
        <oleObject progId="Equation.3" shapeId="3401" r:id="rId334">
          <objectPr defaultSize="0" autoPict="0" r:id="rId7">
            <anchor moveWithCells="1" sizeWithCells="1">
              <from>
                <xdr:col>5122</xdr:col>
                <xdr:colOff>200025</xdr:colOff>
                <xdr:row>524277</xdr:row>
                <xdr:rowOff>95250</xdr:rowOff>
              </from>
              <to>
                <xdr:col>5128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401" r:id="rId334"/>
      </mc:Fallback>
    </mc:AlternateContent>
    <mc:AlternateContent xmlns:mc="http://schemas.openxmlformats.org/markup-compatibility/2006">
      <mc:Choice Requires="x14">
        <oleObject progId="Equation.3" shapeId="3402" r:id="rId335">
          <objectPr defaultSize="0" autoPict="0" r:id="rId7">
            <anchor moveWithCells="1" sizeWithCells="1">
              <from>
                <xdr:col>5122</xdr:col>
                <xdr:colOff>200025</xdr:colOff>
                <xdr:row>589813</xdr:row>
                <xdr:rowOff>95250</xdr:rowOff>
              </from>
              <to>
                <xdr:col>5128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402" r:id="rId335"/>
      </mc:Fallback>
    </mc:AlternateContent>
    <mc:AlternateContent xmlns:mc="http://schemas.openxmlformats.org/markup-compatibility/2006">
      <mc:Choice Requires="x14">
        <oleObject progId="Equation.3" shapeId="3403" r:id="rId336">
          <objectPr defaultSize="0" autoPict="0" r:id="rId7">
            <anchor moveWithCells="1" sizeWithCells="1">
              <from>
                <xdr:col>5122</xdr:col>
                <xdr:colOff>200025</xdr:colOff>
                <xdr:row>655349</xdr:row>
                <xdr:rowOff>95250</xdr:rowOff>
              </from>
              <to>
                <xdr:col>5128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403" r:id="rId336"/>
      </mc:Fallback>
    </mc:AlternateContent>
    <mc:AlternateContent xmlns:mc="http://schemas.openxmlformats.org/markup-compatibility/2006">
      <mc:Choice Requires="x14">
        <oleObject progId="Equation.3" shapeId="3404" r:id="rId337">
          <objectPr defaultSize="0" autoPict="0" r:id="rId7">
            <anchor moveWithCells="1" sizeWithCells="1">
              <from>
                <xdr:col>5122</xdr:col>
                <xdr:colOff>200025</xdr:colOff>
                <xdr:row>720885</xdr:row>
                <xdr:rowOff>95250</xdr:rowOff>
              </from>
              <to>
                <xdr:col>5128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404" r:id="rId337"/>
      </mc:Fallback>
    </mc:AlternateContent>
    <mc:AlternateContent xmlns:mc="http://schemas.openxmlformats.org/markup-compatibility/2006">
      <mc:Choice Requires="x14">
        <oleObject progId="Equation.3" shapeId="3405" r:id="rId338">
          <objectPr defaultSize="0" autoPict="0" r:id="rId7">
            <anchor moveWithCells="1" sizeWithCells="1">
              <from>
                <xdr:col>5122</xdr:col>
                <xdr:colOff>200025</xdr:colOff>
                <xdr:row>786421</xdr:row>
                <xdr:rowOff>95250</xdr:rowOff>
              </from>
              <to>
                <xdr:col>5128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405" r:id="rId338"/>
      </mc:Fallback>
    </mc:AlternateContent>
    <mc:AlternateContent xmlns:mc="http://schemas.openxmlformats.org/markup-compatibility/2006">
      <mc:Choice Requires="x14">
        <oleObject progId="Equation.3" shapeId="3406" r:id="rId339">
          <objectPr defaultSize="0" autoPict="0" r:id="rId7">
            <anchor moveWithCells="1" sizeWithCells="1">
              <from>
                <xdr:col>5122</xdr:col>
                <xdr:colOff>200025</xdr:colOff>
                <xdr:row>851957</xdr:row>
                <xdr:rowOff>95250</xdr:rowOff>
              </from>
              <to>
                <xdr:col>5128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406" r:id="rId339"/>
      </mc:Fallback>
    </mc:AlternateContent>
    <mc:AlternateContent xmlns:mc="http://schemas.openxmlformats.org/markup-compatibility/2006">
      <mc:Choice Requires="x14">
        <oleObject progId="Equation.3" shapeId="3407" r:id="rId340">
          <objectPr defaultSize="0" autoPict="0" r:id="rId7">
            <anchor moveWithCells="1" sizeWithCells="1">
              <from>
                <xdr:col>5122</xdr:col>
                <xdr:colOff>200025</xdr:colOff>
                <xdr:row>917493</xdr:row>
                <xdr:rowOff>95250</xdr:rowOff>
              </from>
              <to>
                <xdr:col>5128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407" r:id="rId340"/>
      </mc:Fallback>
    </mc:AlternateContent>
    <mc:AlternateContent xmlns:mc="http://schemas.openxmlformats.org/markup-compatibility/2006">
      <mc:Choice Requires="x14">
        <oleObject progId="Equation.3" shapeId="3408" r:id="rId341">
          <objectPr defaultSize="0" autoPict="0" r:id="rId7">
            <anchor moveWithCells="1" sizeWithCells="1">
              <from>
                <xdr:col>5122</xdr:col>
                <xdr:colOff>200025</xdr:colOff>
                <xdr:row>983029</xdr:row>
                <xdr:rowOff>95250</xdr:rowOff>
              </from>
              <to>
                <xdr:col>5128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408" r:id="rId341"/>
      </mc:Fallback>
    </mc:AlternateContent>
    <mc:AlternateContent xmlns:mc="http://schemas.openxmlformats.org/markup-compatibility/2006">
      <mc:Choice Requires="x14">
        <oleObject progId="Equation.3" shapeId="3409" r:id="rId342">
          <objectPr defaultSize="0" autoPict="0" r:id="rId7">
            <anchor moveWithCells="1" sizeWithCells="1">
              <from>
                <xdr:col>5378</xdr:col>
                <xdr:colOff>200025</xdr:colOff>
                <xdr:row>10</xdr:row>
                <xdr:rowOff>95250</xdr:rowOff>
              </from>
              <to>
                <xdr:col>5384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409" r:id="rId342"/>
      </mc:Fallback>
    </mc:AlternateContent>
    <mc:AlternateContent xmlns:mc="http://schemas.openxmlformats.org/markup-compatibility/2006">
      <mc:Choice Requires="x14">
        <oleObject progId="Equation.3" shapeId="3410" r:id="rId343">
          <objectPr defaultSize="0" autoPict="0" r:id="rId7">
            <anchor moveWithCells="1" sizeWithCells="1">
              <from>
                <xdr:col>5378</xdr:col>
                <xdr:colOff>200025</xdr:colOff>
                <xdr:row>65525</xdr:row>
                <xdr:rowOff>95250</xdr:rowOff>
              </from>
              <to>
                <xdr:col>5384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410" r:id="rId343"/>
      </mc:Fallback>
    </mc:AlternateContent>
    <mc:AlternateContent xmlns:mc="http://schemas.openxmlformats.org/markup-compatibility/2006">
      <mc:Choice Requires="x14">
        <oleObject progId="Equation.3" shapeId="3411" r:id="rId344">
          <objectPr defaultSize="0" autoPict="0" r:id="rId7">
            <anchor moveWithCells="1" sizeWithCells="1">
              <from>
                <xdr:col>5378</xdr:col>
                <xdr:colOff>200025</xdr:colOff>
                <xdr:row>131061</xdr:row>
                <xdr:rowOff>95250</xdr:rowOff>
              </from>
              <to>
                <xdr:col>5384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411" r:id="rId344"/>
      </mc:Fallback>
    </mc:AlternateContent>
    <mc:AlternateContent xmlns:mc="http://schemas.openxmlformats.org/markup-compatibility/2006">
      <mc:Choice Requires="x14">
        <oleObject progId="Equation.3" shapeId="3412" r:id="rId345">
          <objectPr defaultSize="0" autoPict="0" r:id="rId7">
            <anchor moveWithCells="1" sizeWithCells="1">
              <from>
                <xdr:col>5378</xdr:col>
                <xdr:colOff>200025</xdr:colOff>
                <xdr:row>196597</xdr:row>
                <xdr:rowOff>95250</xdr:rowOff>
              </from>
              <to>
                <xdr:col>5384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412" r:id="rId345"/>
      </mc:Fallback>
    </mc:AlternateContent>
    <mc:AlternateContent xmlns:mc="http://schemas.openxmlformats.org/markup-compatibility/2006">
      <mc:Choice Requires="x14">
        <oleObject progId="Equation.3" shapeId="3413" r:id="rId346">
          <objectPr defaultSize="0" autoPict="0" r:id="rId7">
            <anchor moveWithCells="1" sizeWithCells="1">
              <from>
                <xdr:col>5378</xdr:col>
                <xdr:colOff>200025</xdr:colOff>
                <xdr:row>262133</xdr:row>
                <xdr:rowOff>95250</xdr:rowOff>
              </from>
              <to>
                <xdr:col>5384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413" r:id="rId346"/>
      </mc:Fallback>
    </mc:AlternateContent>
    <mc:AlternateContent xmlns:mc="http://schemas.openxmlformats.org/markup-compatibility/2006">
      <mc:Choice Requires="x14">
        <oleObject progId="Equation.3" shapeId="3414" r:id="rId347">
          <objectPr defaultSize="0" autoPict="0" r:id="rId7">
            <anchor moveWithCells="1" sizeWithCells="1">
              <from>
                <xdr:col>5378</xdr:col>
                <xdr:colOff>200025</xdr:colOff>
                <xdr:row>327669</xdr:row>
                <xdr:rowOff>95250</xdr:rowOff>
              </from>
              <to>
                <xdr:col>5384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414" r:id="rId347"/>
      </mc:Fallback>
    </mc:AlternateContent>
    <mc:AlternateContent xmlns:mc="http://schemas.openxmlformats.org/markup-compatibility/2006">
      <mc:Choice Requires="x14">
        <oleObject progId="Equation.3" shapeId="3415" r:id="rId348">
          <objectPr defaultSize="0" autoPict="0" r:id="rId7">
            <anchor moveWithCells="1" sizeWithCells="1">
              <from>
                <xdr:col>5378</xdr:col>
                <xdr:colOff>200025</xdr:colOff>
                <xdr:row>393205</xdr:row>
                <xdr:rowOff>95250</xdr:rowOff>
              </from>
              <to>
                <xdr:col>5384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415" r:id="rId348"/>
      </mc:Fallback>
    </mc:AlternateContent>
    <mc:AlternateContent xmlns:mc="http://schemas.openxmlformats.org/markup-compatibility/2006">
      <mc:Choice Requires="x14">
        <oleObject progId="Equation.3" shapeId="3416" r:id="rId349">
          <objectPr defaultSize="0" autoPict="0" r:id="rId7">
            <anchor moveWithCells="1" sizeWithCells="1">
              <from>
                <xdr:col>5378</xdr:col>
                <xdr:colOff>200025</xdr:colOff>
                <xdr:row>458741</xdr:row>
                <xdr:rowOff>95250</xdr:rowOff>
              </from>
              <to>
                <xdr:col>5384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416" r:id="rId349"/>
      </mc:Fallback>
    </mc:AlternateContent>
    <mc:AlternateContent xmlns:mc="http://schemas.openxmlformats.org/markup-compatibility/2006">
      <mc:Choice Requires="x14">
        <oleObject progId="Equation.3" shapeId="3417" r:id="rId350">
          <objectPr defaultSize="0" autoPict="0" r:id="rId7">
            <anchor moveWithCells="1" sizeWithCells="1">
              <from>
                <xdr:col>5378</xdr:col>
                <xdr:colOff>200025</xdr:colOff>
                <xdr:row>524277</xdr:row>
                <xdr:rowOff>95250</xdr:rowOff>
              </from>
              <to>
                <xdr:col>5384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417" r:id="rId350"/>
      </mc:Fallback>
    </mc:AlternateContent>
    <mc:AlternateContent xmlns:mc="http://schemas.openxmlformats.org/markup-compatibility/2006">
      <mc:Choice Requires="x14">
        <oleObject progId="Equation.3" shapeId="3418" r:id="rId351">
          <objectPr defaultSize="0" autoPict="0" r:id="rId7">
            <anchor moveWithCells="1" sizeWithCells="1">
              <from>
                <xdr:col>5378</xdr:col>
                <xdr:colOff>200025</xdr:colOff>
                <xdr:row>589813</xdr:row>
                <xdr:rowOff>95250</xdr:rowOff>
              </from>
              <to>
                <xdr:col>5384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418" r:id="rId351"/>
      </mc:Fallback>
    </mc:AlternateContent>
    <mc:AlternateContent xmlns:mc="http://schemas.openxmlformats.org/markup-compatibility/2006">
      <mc:Choice Requires="x14">
        <oleObject progId="Equation.3" shapeId="3419" r:id="rId352">
          <objectPr defaultSize="0" autoPict="0" r:id="rId7">
            <anchor moveWithCells="1" sizeWithCells="1">
              <from>
                <xdr:col>5378</xdr:col>
                <xdr:colOff>200025</xdr:colOff>
                <xdr:row>655349</xdr:row>
                <xdr:rowOff>95250</xdr:rowOff>
              </from>
              <to>
                <xdr:col>5384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419" r:id="rId352"/>
      </mc:Fallback>
    </mc:AlternateContent>
    <mc:AlternateContent xmlns:mc="http://schemas.openxmlformats.org/markup-compatibility/2006">
      <mc:Choice Requires="x14">
        <oleObject progId="Equation.3" shapeId="3420" r:id="rId353">
          <objectPr defaultSize="0" autoPict="0" r:id="rId7">
            <anchor moveWithCells="1" sizeWithCells="1">
              <from>
                <xdr:col>5378</xdr:col>
                <xdr:colOff>200025</xdr:colOff>
                <xdr:row>720885</xdr:row>
                <xdr:rowOff>95250</xdr:rowOff>
              </from>
              <to>
                <xdr:col>5384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420" r:id="rId353"/>
      </mc:Fallback>
    </mc:AlternateContent>
    <mc:AlternateContent xmlns:mc="http://schemas.openxmlformats.org/markup-compatibility/2006">
      <mc:Choice Requires="x14">
        <oleObject progId="Equation.3" shapeId="3421" r:id="rId354">
          <objectPr defaultSize="0" autoPict="0" r:id="rId7">
            <anchor moveWithCells="1" sizeWithCells="1">
              <from>
                <xdr:col>5378</xdr:col>
                <xdr:colOff>200025</xdr:colOff>
                <xdr:row>786421</xdr:row>
                <xdr:rowOff>95250</xdr:rowOff>
              </from>
              <to>
                <xdr:col>5384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421" r:id="rId354"/>
      </mc:Fallback>
    </mc:AlternateContent>
    <mc:AlternateContent xmlns:mc="http://schemas.openxmlformats.org/markup-compatibility/2006">
      <mc:Choice Requires="x14">
        <oleObject progId="Equation.3" shapeId="3422" r:id="rId355">
          <objectPr defaultSize="0" autoPict="0" r:id="rId7">
            <anchor moveWithCells="1" sizeWithCells="1">
              <from>
                <xdr:col>5378</xdr:col>
                <xdr:colOff>200025</xdr:colOff>
                <xdr:row>851957</xdr:row>
                <xdr:rowOff>95250</xdr:rowOff>
              </from>
              <to>
                <xdr:col>5384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422" r:id="rId355"/>
      </mc:Fallback>
    </mc:AlternateContent>
    <mc:AlternateContent xmlns:mc="http://schemas.openxmlformats.org/markup-compatibility/2006">
      <mc:Choice Requires="x14">
        <oleObject progId="Equation.3" shapeId="3423" r:id="rId356">
          <objectPr defaultSize="0" autoPict="0" r:id="rId7">
            <anchor moveWithCells="1" sizeWithCells="1">
              <from>
                <xdr:col>5378</xdr:col>
                <xdr:colOff>200025</xdr:colOff>
                <xdr:row>917493</xdr:row>
                <xdr:rowOff>95250</xdr:rowOff>
              </from>
              <to>
                <xdr:col>5384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423" r:id="rId356"/>
      </mc:Fallback>
    </mc:AlternateContent>
    <mc:AlternateContent xmlns:mc="http://schemas.openxmlformats.org/markup-compatibility/2006">
      <mc:Choice Requires="x14">
        <oleObject progId="Equation.3" shapeId="3424" r:id="rId357">
          <objectPr defaultSize="0" autoPict="0" r:id="rId7">
            <anchor moveWithCells="1" sizeWithCells="1">
              <from>
                <xdr:col>5378</xdr:col>
                <xdr:colOff>200025</xdr:colOff>
                <xdr:row>983029</xdr:row>
                <xdr:rowOff>95250</xdr:rowOff>
              </from>
              <to>
                <xdr:col>5384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424" r:id="rId357"/>
      </mc:Fallback>
    </mc:AlternateContent>
    <mc:AlternateContent xmlns:mc="http://schemas.openxmlformats.org/markup-compatibility/2006">
      <mc:Choice Requires="x14">
        <oleObject progId="Equation.3" shapeId="3425" r:id="rId358">
          <objectPr defaultSize="0" autoPict="0" r:id="rId7">
            <anchor moveWithCells="1" sizeWithCells="1">
              <from>
                <xdr:col>5634</xdr:col>
                <xdr:colOff>200025</xdr:colOff>
                <xdr:row>10</xdr:row>
                <xdr:rowOff>95250</xdr:rowOff>
              </from>
              <to>
                <xdr:col>5640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425" r:id="rId358"/>
      </mc:Fallback>
    </mc:AlternateContent>
    <mc:AlternateContent xmlns:mc="http://schemas.openxmlformats.org/markup-compatibility/2006">
      <mc:Choice Requires="x14">
        <oleObject progId="Equation.3" shapeId="3426" r:id="rId359">
          <objectPr defaultSize="0" autoPict="0" r:id="rId7">
            <anchor moveWithCells="1" sizeWithCells="1">
              <from>
                <xdr:col>5634</xdr:col>
                <xdr:colOff>200025</xdr:colOff>
                <xdr:row>65525</xdr:row>
                <xdr:rowOff>95250</xdr:rowOff>
              </from>
              <to>
                <xdr:col>5640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426" r:id="rId359"/>
      </mc:Fallback>
    </mc:AlternateContent>
    <mc:AlternateContent xmlns:mc="http://schemas.openxmlformats.org/markup-compatibility/2006">
      <mc:Choice Requires="x14">
        <oleObject progId="Equation.3" shapeId="3427" r:id="rId360">
          <objectPr defaultSize="0" autoPict="0" r:id="rId7">
            <anchor moveWithCells="1" sizeWithCells="1">
              <from>
                <xdr:col>5634</xdr:col>
                <xdr:colOff>200025</xdr:colOff>
                <xdr:row>131061</xdr:row>
                <xdr:rowOff>95250</xdr:rowOff>
              </from>
              <to>
                <xdr:col>5640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427" r:id="rId360"/>
      </mc:Fallback>
    </mc:AlternateContent>
    <mc:AlternateContent xmlns:mc="http://schemas.openxmlformats.org/markup-compatibility/2006">
      <mc:Choice Requires="x14">
        <oleObject progId="Equation.3" shapeId="3428" r:id="rId361">
          <objectPr defaultSize="0" autoPict="0" r:id="rId7">
            <anchor moveWithCells="1" sizeWithCells="1">
              <from>
                <xdr:col>5634</xdr:col>
                <xdr:colOff>200025</xdr:colOff>
                <xdr:row>196597</xdr:row>
                <xdr:rowOff>95250</xdr:rowOff>
              </from>
              <to>
                <xdr:col>5640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428" r:id="rId361"/>
      </mc:Fallback>
    </mc:AlternateContent>
    <mc:AlternateContent xmlns:mc="http://schemas.openxmlformats.org/markup-compatibility/2006">
      <mc:Choice Requires="x14">
        <oleObject progId="Equation.3" shapeId="3429" r:id="rId362">
          <objectPr defaultSize="0" autoPict="0" r:id="rId7">
            <anchor moveWithCells="1" sizeWithCells="1">
              <from>
                <xdr:col>5634</xdr:col>
                <xdr:colOff>200025</xdr:colOff>
                <xdr:row>262133</xdr:row>
                <xdr:rowOff>95250</xdr:rowOff>
              </from>
              <to>
                <xdr:col>5640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429" r:id="rId362"/>
      </mc:Fallback>
    </mc:AlternateContent>
    <mc:AlternateContent xmlns:mc="http://schemas.openxmlformats.org/markup-compatibility/2006">
      <mc:Choice Requires="x14">
        <oleObject progId="Equation.3" shapeId="3430" r:id="rId363">
          <objectPr defaultSize="0" autoPict="0" r:id="rId7">
            <anchor moveWithCells="1" sizeWithCells="1">
              <from>
                <xdr:col>5634</xdr:col>
                <xdr:colOff>200025</xdr:colOff>
                <xdr:row>327669</xdr:row>
                <xdr:rowOff>95250</xdr:rowOff>
              </from>
              <to>
                <xdr:col>5640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430" r:id="rId363"/>
      </mc:Fallback>
    </mc:AlternateContent>
    <mc:AlternateContent xmlns:mc="http://schemas.openxmlformats.org/markup-compatibility/2006">
      <mc:Choice Requires="x14">
        <oleObject progId="Equation.3" shapeId="3431" r:id="rId364">
          <objectPr defaultSize="0" autoPict="0" r:id="rId7">
            <anchor moveWithCells="1" sizeWithCells="1">
              <from>
                <xdr:col>5634</xdr:col>
                <xdr:colOff>200025</xdr:colOff>
                <xdr:row>393205</xdr:row>
                <xdr:rowOff>95250</xdr:rowOff>
              </from>
              <to>
                <xdr:col>5640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431" r:id="rId364"/>
      </mc:Fallback>
    </mc:AlternateContent>
    <mc:AlternateContent xmlns:mc="http://schemas.openxmlformats.org/markup-compatibility/2006">
      <mc:Choice Requires="x14">
        <oleObject progId="Equation.3" shapeId="3432" r:id="rId365">
          <objectPr defaultSize="0" autoPict="0" r:id="rId7">
            <anchor moveWithCells="1" sizeWithCells="1">
              <from>
                <xdr:col>5634</xdr:col>
                <xdr:colOff>200025</xdr:colOff>
                <xdr:row>458741</xdr:row>
                <xdr:rowOff>95250</xdr:rowOff>
              </from>
              <to>
                <xdr:col>5640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432" r:id="rId365"/>
      </mc:Fallback>
    </mc:AlternateContent>
    <mc:AlternateContent xmlns:mc="http://schemas.openxmlformats.org/markup-compatibility/2006">
      <mc:Choice Requires="x14">
        <oleObject progId="Equation.3" shapeId="3433" r:id="rId366">
          <objectPr defaultSize="0" autoPict="0" r:id="rId7">
            <anchor moveWithCells="1" sizeWithCells="1">
              <from>
                <xdr:col>5634</xdr:col>
                <xdr:colOff>200025</xdr:colOff>
                <xdr:row>524277</xdr:row>
                <xdr:rowOff>95250</xdr:rowOff>
              </from>
              <to>
                <xdr:col>5640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433" r:id="rId366"/>
      </mc:Fallback>
    </mc:AlternateContent>
    <mc:AlternateContent xmlns:mc="http://schemas.openxmlformats.org/markup-compatibility/2006">
      <mc:Choice Requires="x14">
        <oleObject progId="Equation.3" shapeId="3434" r:id="rId367">
          <objectPr defaultSize="0" autoPict="0" r:id="rId7">
            <anchor moveWithCells="1" sizeWithCells="1">
              <from>
                <xdr:col>5634</xdr:col>
                <xdr:colOff>200025</xdr:colOff>
                <xdr:row>589813</xdr:row>
                <xdr:rowOff>95250</xdr:rowOff>
              </from>
              <to>
                <xdr:col>5640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434" r:id="rId367"/>
      </mc:Fallback>
    </mc:AlternateContent>
    <mc:AlternateContent xmlns:mc="http://schemas.openxmlformats.org/markup-compatibility/2006">
      <mc:Choice Requires="x14">
        <oleObject progId="Equation.3" shapeId="3435" r:id="rId368">
          <objectPr defaultSize="0" autoPict="0" r:id="rId7">
            <anchor moveWithCells="1" sizeWithCells="1">
              <from>
                <xdr:col>5634</xdr:col>
                <xdr:colOff>200025</xdr:colOff>
                <xdr:row>655349</xdr:row>
                <xdr:rowOff>95250</xdr:rowOff>
              </from>
              <to>
                <xdr:col>5640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435" r:id="rId368"/>
      </mc:Fallback>
    </mc:AlternateContent>
    <mc:AlternateContent xmlns:mc="http://schemas.openxmlformats.org/markup-compatibility/2006">
      <mc:Choice Requires="x14">
        <oleObject progId="Equation.3" shapeId="3436" r:id="rId369">
          <objectPr defaultSize="0" autoPict="0" r:id="rId7">
            <anchor moveWithCells="1" sizeWithCells="1">
              <from>
                <xdr:col>5634</xdr:col>
                <xdr:colOff>200025</xdr:colOff>
                <xdr:row>720885</xdr:row>
                <xdr:rowOff>95250</xdr:rowOff>
              </from>
              <to>
                <xdr:col>5640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436" r:id="rId369"/>
      </mc:Fallback>
    </mc:AlternateContent>
    <mc:AlternateContent xmlns:mc="http://schemas.openxmlformats.org/markup-compatibility/2006">
      <mc:Choice Requires="x14">
        <oleObject progId="Equation.3" shapeId="3437" r:id="rId370">
          <objectPr defaultSize="0" autoPict="0" r:id="rId7">
            <anchor moveWithCells="1" sizeWithCells="1">
              <from>
                <xdr:col>5634</xdr:col>
                <xdr:colOff>200025</xdr:colOff>
                <xdr:row>786421</xdr:row>
                <xdr:rowOff>95250</xdr:rowOff>
              </from>
              <to>
                <xdr:col>5640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437" r:id="rId370"/>
      </mc:Fallback>
    </mc:AlternateContent>
    <mc:AlternateContent xmlns:mc="http://schemas.openxmlformats.org/markup-compatibility/2006">
      <mc:Choice Requires="x14">
        <oleObject progId="Equation.3" shapeId="3438" r:id="rId371">
          <objectPr defaultSize="0" autoPict="0" r:id="rId7">
            <anchor moveWithCells="1" sizeWithCells="1">
              <from>
                <xdr:col>5634</xdr:col>
                <xdr:colOff>200025</xdr:colOff>
                <xdr:row>851957</xdr:row>
                <xdr:rowOff>95250</xdr:rowOff>
              </from>
              <to>
                <xdr:col>5640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438" r:id="rId371"/>
      </mc:Fallback>
    </mc:AlternateContent>
    <mc:AlternateContent xmlns:mc="http://schemas.openxmlformats.org/markup-compatibility/2006">
      <mc:Choice Requires="x14">
        <oleObject progId="Equation.3" shapeId="3439" r:id="rId372">
          <objectPr defaultSize="0" autoPict="0" r:id="rId7">
            <anchor moveWithCells="1" sizeWithCells="1">
              <from>
                <xdr:col>5634</xdr:col>
                <xdr:colOff>200025</xdr:colOff>
                <xdr:row>917493</xdr:row>
                <xdr:rowOff>95250</xdr:rowOff>
              </from>
              <to>
                <xdr:col>5640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439" r:id="rId372"/>
      </mc:Fallback>
    </mc:AlternateContent>
    <mc:AlternateContent xmlns:mc="http://schemas.openxmlformats.org/markup-compatibility/2006">
      <mc:Choice Requires="x14">
        <oleObject progId="Equation.3" shapeId="3440" r:id="rId373">
          <objectPr defaultSize="0" autoPict="0" r:id="rId7">
            <anchor moveWithCells="1" sizeWithCells="1">
              <from>
                <xdr:col>5634</xdr:col>
                <xdr:colOff>200025</xdr:colOff>
                <xdr:row>983029</xdr:row>
                <xdr:rowOff>95250</xdr:rowOff>
              </from>
              <to>
                <xdr:col>5640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440" r:id="rId373"/>
      </mc:Fallback>
    </mc:AlternateContent>
    <mc:AlternateContent xmlns:mc="http://schemas.openxmlformats.org/markup-compatibility/2006">
      <mc:Choice Requires="x14">
        <oleObject progId="Equation.3" shapeId="3441" r:id="rId374">
          <objectPr defaultSize="0" autoPict="0" r:id="rId7">
            <anchor moveWithCells="1" sizeWithCells="1">
              <from>
                <xdr:col>5890</xdr:col>
                <xdr:colOff>200025</xdr:colOff>
                <xdr:row>10</xdr:row>
                <xdr:rowOff>95250</xdr:rowOff>
              </from>
              <to>
                <xdr:col>5896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441" r:id="rId374"/>
      </mc:Fallback>
    </mc:AlternateContent>
    <mc:AlternateContent xmlns:mc="http://schemas.openxmlformats.org/markup-compatibility/2006">
      <mc:Choice Requires="x14">
        <oleObject progId="Equation.3" shapeId="3442" r:id="rId375">
          <objectPr defaultSize="0" autoPict="0" r:id="rId7">
            <anchor moveWithCells="1" sizeWithCells="1">
              <from>
                <xdr:col>5890</xdr:col>
                <xdr:colOff>200025</xdr:colOff>
                <xdr:row>65525</xdr:row>
                <xdr:rowOff>95250</xdr:rowOff>
              </from>
              <to>
                <xdr:col>5896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442" r:id="rId375"/>
      </mc:Fallback>
    </mc:AlternateContent>
    <mc:AlternateContent xmlns:mc="http://schemas.openxmlformats.org/markup-compatibility/2006">
      <mc:Choice Requires="x14">
        <oleObject progId="Equation.3" shapeId="3443" r:id="rId376">
          <objectPr defaultSize="0" autoPict="0" r:id="rId7">
            <anchor moveWithCells="1" sizeWithCells="1">
              <from>
                <xdr:col>5890</xdr:col>
                <xdr:colOff>200025</xdr:colOff>
                <xdr:row>131061</xdr:row>
                <xdr:rowOff>95250</xdr:rowOff>
              </from>
              <to>
                <xdr:col>5896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443" r:id="rId376"/>
      </mc:Fallback>
    </mc:AlternateContent>
    <mc:AlternateContent xmlns:mc="http://schemas.openxmlformats.org/markup-compatibility/2006">
      <mc:Choice Requires="x14">
        <oleObject progId="Equation.3" shapeId="3444" r:id="rId377">
          <objectPr defaultSize="0" autoPict="0" r:id="rId7">
            <anchor moveWithCells="1" sizeWithCells="1">
              <from>
                <xdr:col>5890</xdr:col>
                <xdr:colOff>200025</xdr:colOff>
                <xdr:row>196597</xdr:row>
                <xdr:rowOff>95250</xdr:rowOff>
              </from>
              <to>
                <xdr:col>5896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444" r:id="rId377"/>
      </mc:Fallback>
    </mc:AlternateContent>
    <mc:AlternateContent xmlns:mc="http://schemas.openxmlformats.org/markup-compatibility/2006">
      <mc:Choice Requires="x14">
        <oleObject progId="Equation.3" shapeId="3445" r:id="rId378">
          <objectPr defaultSize="0" autoPict="0" r:id="rId7">
            <anchor moveWithCells="1" sizeWithCells="1">
              <from>
                <xdr:col>5890</xdr:col>
                <xdr:colOff>200025</xdr:colOff>
                <xdr:row>262133</xdr:row>
                <xdr:rowOff>95250</xdr:rowOff>
              </from>
              <to>
                <xdr:col>5896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445" r:id="rId378"/>
      </mc:Fallback>
    </mc:AlternateContent>
    <mc:AlternateContent xmlns:mc="http://schemas.openxmlformats.org/markup-compatibility/2006">
      <mc:Choice Requires="x14">
        <oleObject progId="Equation.3" shapeId="3446" r:id="rId379">
          <objectPr defaultSize="0" autoPict="0" r:id="rId7">
            <anchor moveWithCells="1" sizeWithCells="1">
              <from>
                <xdr:col>5890</xdr:col>
                <xdr:colOff>200025</xdr:colOff>
                <xdr:row>327669</xdr:row>
                <xdr:rowOff>95250</xdr:rowOff>
              </from>
              <to>
                <xdr:col>5896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446" r:id="rId379"/>
      </mc:Fallback>
    </mc:AlternateContent>
    <mc:AlternateContent xmlns:mc="http://schemas.openxmlformats.org/markup-compatibility/2006">
      <mc:Choice Requires="x14">
        <oleObject progId="Equation.3" shapeId="3447" r:id="rId380">
          <objectPr defaultSize="0" autoPict="0" r:id="rId7">
            <anchor moveWithCells="1" sizeWithCells="1">
              <from>
                <xdr:col>5890</xdr:col>
                <xdr:colOff>200025</xdr:colOff>
                <xdr:row>393205</xdr:row>
                <xdr:rowOff>95250</xdr:rowOff>
              </from>
              <to>
                <xdr:col>5896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447" r:id="rId380"/>
      </mc:Fallback>
    </mc:AlternateContent>
    <mc:AlternateContent xmlns:mc="http://schemas.openxmlformats.org/markup-compatibility/2006">
      <mc:Choice Requires="x14">
        <oleObject progId="Equation.3" shapeId="3448" r:id="rId381">
          <objectPr defaultSize="0" autoPict="0" r:id="rId7">
            <anchor moveWithCells="1" sizeWithCells="1">
              <from>
                <xdr:col>5890</xdr:col>
                <xdr:colOff>200025</xdr:colOff>
                <xdr:row>458741</xdr:row>
                <xdr:rowOff>95250</xdr:rowOff>
              </from>
              <to>
                <xdr:col>5896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448" r:id="rId381"/>
      </mc:Fallback>
    </mc:AlternateContent>
    <mc:AlternateContent xmlns:mc="http://schemas.openxmlformats.org/markup-compatibility/2006">
      <mc:Choice Requires="x14">
        <oleObject progId="Equation.3" shapeId="3449" r:id="rId382">
          <objectPr defaultSize="0" autoPict="0" r:id="rId7">
            <anchor moveWithCells="1" sizeWithCells="1">
              <from>
                <xdr:col>5890</xdr:col>
                <xdr:colOff>200025</xdr:colOff>
                <xdr:row>524277</xdr:row>
                <xdr:rowOff>95250</xdr:rowOff>
              </from>
              <to>
                <xdr:col>5896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449" r:id="rId382"/>
      </mc:Fallback>
    </mc:AlternateContent>
    <mc:AlternateContent xmlns:mc="http://schemas.openxmlformats.org/markup-compatibility/2006">
      <mc:Choice Requires="x14">
        <oleObject progId="Equation.3" shapeId="3450" r:id="rId383">
          <objectPr defaultSize="0" autoPict="0" r:id="rId7">
            <anchor moveWithCells="1" sizeWithCells="1">
              <from>
                <xdr:col>5890</xdr:col>
                <xdr:colOff>200025</xdr:colOff>
                <xdr:row>589813</xdr:row>
                <xdr:rowOff>95250</xdr:rowOff>
              </from>
              <to>
                <xdr:col>5896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450" r:id="rId383"/>
      </mc:Fallback>
    </mc:AlternateContent>
    <mc:AlternateContent xmlns:mc="http://schemas.openxmlformats.org/markup-compatibility/2006">
      <mc:Choice Requires="x14">
        <oleObject progId="Equation.3" shapeId="3451" r:id="rId384">
          <objectPr defaultSize="0" autoPict="0" r:id="rId7">
            <anchor moveWithCells="1" sizeWithCells="1">
              <from>
                <xdr:col>5890</xdr:col>
                <xdr:colOff>200025</xdr:colOff>
                <xdr:row>655349</xdr:row>
                <xdr:rowOff>95250</xdr:rowOff>
              </from>
              <to>
                <xdr:col>5896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451" r:id="rId384"/>
      </mc:Fallback>
    </mc:AlternateContent>
    <mc:AlternateContent xmlns:mc="http://schemas.openxmlformats.org/markup-compatibility/2006">
      <mc:Choice Requires="x14">
        <oleObject progId="Equation.3" shapeId="3452" r:id="rId385">
          <objectPr defaultSize="0" autoPict="0" r:id="rId7">
            <anchor moveWithCells="1" sizeWithCells="1">
              <from>
                <xdr:col>5890</xdr:col>
                <xdr:colOff>200025</xdr:colOff>
                <xdr:row>720885</xdr:row>
                <xdr:rowOff>95250</xdr:rowOff>
              </from>
              <to>
                <xdr:col>5896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452" r:id="rId385"/>
      </mc:Fallback>
    </mc:AlternateContent>
    <mc:AlternateContent xmlns:mc="http://schemas.openxmlformats.org/markup-compatibility/2006">
      <mc:Choice Requires="x14">
        <oleObject progId="Equation.3" shapeId="3453" r:id="rId386">
          <objectPr defaultSize="0" autoPict="0" r:id="rId7">
            <anchor moveWithCells="1" sizeWithCells="1">
              <from>
                <xdr:col>5890</xdr:col>
                <xdr:colOff>200025</xdr:colOff>
                <xdr:row>786421</xdr:row>
                <xdr:rowOff>95250</xdr:rowOff>
              </from>
              <to>
                <xdr:col>5896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453" r:id="rId386"/>
      </mc:Fallback>
    </mc:AlternateContent>
    <mc:AlternateContent xmlns:mc="http://schemas.openxmlformats.org/markup-compatibility/2006">
      <mc:Choice Requires="x14">
        <oleObject progId="Equation.3" shapeId="3454" r:id="rId387">
          <objectPr defaultSize="0" autoPict="0" r:id="rId7">
            <anchor moveWithCells="1" sizeWithCells="1">
              <from>
                <xdr:col>5890</xdr:col>
                <xdr:colOff>200025</xdr:colOff>
                <xdr:row>851957</xdr:row>
                <xdr:rowOff>95250</xdr:rowOff>
              </from>
              <to>
                <xdr:col>5896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454" r:id="rId387"/>
      </mc:Fallback>
    </mc:AlternateContent>
    <mc:AlternateContent xmlns:mc="http://schemas.openxmlformats.org/markup-compatibility/2006">
      <mc:Choice Requires="x14">
        <oleObject progId="Equation.3" shapeId="3455" r:id="rId388">
          <objectPr defaultSize="0" autoPict="0" r:id="rId7">
            <anchor moveWithCells="1" sizeWithCells="1">
              <from>
                <xdr:col>5890</xdr:col>
                <xdr:colOff>200025</xdr:colOff>
                <xdr:row>917493</xdr:row>
                <xdr:rowOff>95250</xdr:rowOff>
              </from>
              <to>
                <xdr:col>5896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455" r:id="rId388"/>
      </mc:Fallback>
    </mc:AlternateContent>
    <mc:AlternateContent xmlns:mc="http://schemas.openxmlformats.org/markup-compatibility/2006">
      <mc:Choice Requires="x14">
        <oleObject progId="Equation.3" shapeId="3456" r:id="rId389">
          <objectPr defaultSize="0" autoPict="0" r:id="rId7">
            <anchor moveWithCells="1" sizeWithCells="1">
              <from>
                <xdr:col>5890</xdr:col>
                <xdr:colOff>200025</xdr:colOff>
                <xdr:row>983029</xdr:row>
                <xdr:rowOff>95250</xdr:rowOff>
              </from>
              <to>
                <xdr:col>5896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456" r:id="rId389"/>
      </mc:Fallback>
    </mc:AlternateContent>
    <mc:AlternateContent xmlns:mc="http://schemas.openxmlformats.org/markup-compatibility/2006">
      <mc:Choice Requires="x14">
        <oleObject progId="Equation.3" shapeId="3457" r:id="rId390">
          <objectPr defaultSize="0" autoPict="0" r:id="rId7">
            <anchor moveWithCells="1" sizeWithCells="1">
              <from>
                <xdr:col>6146</xdr:col>
                <xdr:colOff>200025</xdr:colOff>
                <xdr:row>10</xdr:row>
                <xdr:rowOff>95250</xdr:rowOff>
              </from>
              <to>
                <xdr:col>6152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457" r:id="rId390"/>
      </mc:Fallback>
    </mc:AlternateContent>
    <mc:AlternateContent xmlns:mc="http://schemas.openxmlformats.org/markup-compatibility/2006">
      <mc:Choice Requires="x14">
        <oleObject progId="Equation.3" shapeId="3458" r:id="rId391">
          <objectPr defaultSize="0" autoPict="0" r:id="rId7">
            <anchor moveWithCells="1" sizeWithCells="1">
              <from>
                <xdr:col>6146</xdr:col>
                <xdr:colOff>200025</xdr:colOff>
                <xdr:row>65525</xdr:row>
                <xdr:rowOff>95250</xdr:rowOff>
              </from>
              <to>
                <xdr:col>6152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458" r:id="rId391"/>
      </mc:Fallback>
    </mc:AlternateContent>
    <mc:AlternateContent xmlns:mc="http://schemas.openxmlformats.org/markup-compatibility/2006">
      <mc:Choice Requires="x14">
        <oleObject progId="Equation.3" shapeId="3459" r:id="rId392">
          <objectPr defaultSize="0" autoPict="0" r:id="rId7">
            <anchor moveWithCells="1" sizeWithCells="1">
              <from>
                <xdr:col>6146</xdr:col>
                <xdr:colOff>200025</xdr:colOff>
                <xdr:row>131061</xdr:row>
                <xdr:rowOff>95250</xdr:rowOff>
              </from>
              <to>
                <xdr:col>6152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459" r:id="rId392"/>
      </mc:Fallback>
    </mc:AlternateContent>
    <mc:AlternateContent xmlns:mc="http://schemas.openxmlformats.org/markup-compatibility/2006">
      <mc:Choice Requires="x14">
        <oleObject progId="Equation.3" shapeId="3460" r:id="rId393">
          <objectPr defaultSize="0" autoPict="0" r:id="rId7">
            <anchor moveWithCells="1" sizeWithCells="1">
              <from>
                <xdr:col>6146</xdr:col>
                <xdr:colOff>200025</xdr:colOff>
                <xdr:row>196597</xdr:row>
                <xdr:rowOff>95250</xdr:rowOff>
              </from>
              <to>
                <xdr:col>6152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460" r:id="rId393"/>
      </mc:Fallback>
    </mc:AlternateContent>
    <mc:AlternateContent xmlns:mc="http://schemas.openxmlformats.org/markup-compatibility/2006">
      <mc:Choice Requires="x14">
        <oleObject progId="Equation.3" shapeId="3461" r:id="rId394">
          <objectPr defaultSize="0" autoPict="0" r:id="rId7">
            <anchor moveWithCells="1" sizeWithCells="1">
              <from>
                <xdr:col>6146</xdr:col>
                <xdr:colOff>200025</xdr:colOff>
                <xdr:row>262133</xdr:row>
                <xdr:rowOff>95250</xdr:rowOff>
              </from>
              <to>
                <xdr:col>6152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461" r:id="rId394"/>
      </mc:Fallback>
    </mc:AlternateContent>
    <mc:AlternateContent xmlns:mc="http://schemas.openxmlformats.org/markup-compatibility/2006">
      <mc:Choice Requires="x14">
        <oleObject progId="Equation.3" shapeId="3462" r:id="rId395">
          <objectPr defaultSize="0" autoPict="0" r:id="rId7">
            <anchor moveWithCells="1" sizeWithCells="1">
              <from>
                <xdr:col>6146</xdr:col>
                <xdr:colOff>200025</xdr:colOff>
                <xdr:row>327669</xdr:row>
                <xdr:rowOff>95250</xdr:rowOff>
              </from>
              <to>
                <xdr:col>6152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462" r:id="rId395"/>
      </mc:Fallback>
    </mc:AlternateContent>
    <mc:AlternateContent xmlns:mc="http://schemas.openxmlformats.org/markup-compatibility/2006">
      <mc:Choice Requires="x14">
        <oleObject progId="Equation.3" shapeId="3463" r:id="rId396">
          <objectPr defaultSize="0" autoPict="0" r:id="rId7">
            <anchor moveWithCells="1" sizeWithCells="1">
              <from>
                <xdr:col>6146</xdr:col>
                <xdr:colOff>200025</xdr:colOff>
                <xdr:row>393205</xdr:row>
                <xdr:rowOff>95250</xdr:rowOff>
              </from>
              <to>
                <xdr:col>6152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463" r:id="rId396"/>
      </mc:Fallback>
    </mc:AlternateContent>
    <mc:AlternateContent xmlns:mc="http://schemas.openxmlformats.org/markup-compatibility/2006">
      <mc:Choice Requires="x14">
        <oleObject progId="Equation.3" shapeId="3464" r:id="rId397">
          <objectPr defaultSize="0" autoPict="0" r:id="rId7">
            <anchor moveWithCells="1" sizeWithCells="1">
              <from>
                <xdr:col>6146</xdr:col>
                <xdr:colOff>200025</xdr:colOff>
                <xdr:row>458741</xdr:row>
                <xdr:rowOff>95250</xdr:rowOff>
              </from>
              <to>
                <xdr:col>6152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464" r:id="rId397"/>
      </mc:Fallback>
    </mc:AlternateContent>
    <mc:AlternateContent xmlns:mc="http://schemas.openxmlformats.org/markup-compatibility/2006">
      <mc:Choice Requires="x14">
        <oleObject progId="Equation.3" shapeId="3465" r:id="rId398">
          <objectPr defaultSize="0" autoPict="0" r:id="rId7">
            <anchor moveWithCells="1" sizeWithCells="1">
              <from>
                <xdr:col>6146</xdr:col>
                <xdr:colOff>200025</xdr:colOff>
                <xdr:row>524277</xdr:row>
                <xdr:rowOff>95250</xdr:rowOff>
              </from>
              <to>
                <xdr:col>6152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465" r:id="rId398"/>
      </mc:Fallback>
    </mc:AlternateContent>
    <mc:AlternateContent xmlns:mc="http://schemas.openxmlformats.org/markup-compatibility/2006">
      <mc:Choice Requires="x14">
        <oleObject progId="Equation.3" shapeId="3466" r:id="rId399">
          <objectPr defaultSize="0" autoPict="0" r:id="rId7">
            <anchor moveWithCells="1" sizeWithCells="1">
              <from>
                <xdr:col>6146</xdr:col>
                <xdr:colOff>200025</xdr:colOff>
                <xdr:row>589813</xdr:row>
                <xdr:rowOff>95250</xdr:rowOff>
              </from>
              <to>
                <xdr:col>6152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466" r:id="rId399"/>
      </mc:Fallback>
    </mc:AlternateContent>
    <mc:AlternateContent xmlns:mc="http://schemas.openxmlformats.org/markup-compatibility/2006">
      <mc:Choice Requires="x14">
        <oleObject progId="Equation.3" shapeId="3467" r:id="rId400">
          <objectPr defaultSize="0" autoPict="0" r:id="rId7">
            <anchor moveWithCells="1" sizeWithCells="1">
              <from>
                <xdr:col>6146</xdr:col>
                <xdr:colOff>200025</xdr:colOff>
                <xdr:row>655349</xdr:row>
                <xdr:rowOff>95250</xdr:rowOff>
              </from>
              <to>
                <xdr:col>6152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467" r:id="rId400"/>
      </mc:Fallback>
    </mc:AlternateContent>
    <mc:AlternateContent xmlns:mc="http://schemas.openxmlformats.org/markup-compatibility/2006">
      <mc:Choice Requires="x14">
        <oleObject progId="Equation.3" shapeId="3468" r:id="rId401">
          <objectPr defaultSize="0" autoPict="0" r:id="rId7">
            <anchor moveWithCells="1" sizeWithCells="1">
              <from>
                <xdr:col>6146</xdr:col>
                <xdr:colOff>200025</xdr:colOff>
                <xdr:row>720885</xdr:row>
                <xdr:rowOff>95250</xdr:rowOff>
              </from>
              <to>
                <xdr:col>6152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468" r:id="rId401"/>
      </mc:Fallback>
    </mc:AlternateContent>
    <mc:AlternateContent xmlns:mc="http://schemas.openxmlformats.org/markup-compatibility/2006">
      <mc:Choice Requires="x14">
        <oleObject progId="Equation.3" shapeId="3469" r:id="rId402">
          <objectPr defaultSize="0" autoPict="0" r:id="rId7">
            <anchor moveWithCells="1" sizeWithCells="1">
              <from>
                <xdr:col>6146</xdr:col>
                <xdr:colOff>200025</xdr:colOff>
                <xdr:row>786421</xdr:row>
                <xdr:rowOff>95250</xdr:rowOff>
              </from>
              <to>
                <xdr:col>6152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469" r:id="rId402"/>
      </mc:Fallback>
    </mc:AlternateContent>
    <mc:AlternateContent xmlns:mc="http://schemas.openxmlformats.org/markup-compatibility/2006">
      <mc:Choice Requires="x14">
        <oleObject progId="Equation.3" shapeId="3470" r:id="rId403">
          <objectPr defaultSize="0" autoPict="0" r:id="rId7">
            <anchor moveWithCells="1" sizeWithCells="1">
              <from>
                <xdr:col>6146</xdr:col>
                <xdr:colOff>200025</xdr:colOff>
                <xdr:row>851957</xdr:row>
                <xdr:rowOff>95250</xdr:rowOff>
              </from>
              <to>
                <xdr:col>6152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470" r:id="rId403"/>
      </mc:Fallback>
    </mc:AlternateContent>
    <mc:AlternateContent xmlns:mc="http://schemas.openxmlformats.org/markup-compatibility/2006">
      <mc:Choice Requires="x14">
        <oleObject progId="Equation.3" shapeId="3471" r:id="rId404">
          <objectPr defaultSize="0" autoPict="0" r:id="rId7">
            <anchor moveWithCells="1" sizeWithCells="1">
              <from>
                <xdr:col>6146</xdr:col>
                <xdr:colOff>200025</xdr:colOff>
                <xdr:row>917493</xdr:row>
                <xdr:rowOff>95250</xdr:rowOff>
              </from>
              <to>
                <xdr:col>6152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471" r:id="rId404"/>
      </mc:Fallback>
    </mc:AlternateContent>
    <mc:AlternateContent xmlns:mc="http://schemas.openxmlformats.org/markup-compatibility/2006">
      <mc:Choice Requires="x14">
        <oleObject progId="Equation.3" shapeId="3472" r:id="rId405">
          <objectPr defaultSize="0" autoPict="0" r:id="rId7">
            <anchor moveWithCells="1" sizeWithCells="1">
              <from>
                <xdr:col>6146</xdr:col>
                <xdr:colOff>200025</xdr:colOff>
                <xdr:row>983029</xdr:row>
                <xdr:rowOff>95250</xdr:rowOff>
              </from>
              <to>
                <xdr:col>6152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472" r:id="rId405"/>
      </mc:Fallback>
    </mc:AlternateContent>
    <mc:AlternateContent xmlns:mc="http://schemas.openxmlformats.org/markup-compatibility/2006">
      <mc:Choice Requires="x14">
        <oleObject progId="Equation.3" shapeId="3473" r:id="rId406">
          <objectPr defaultSize="0" autoPict="0" r:id="rId7">
            <anchor moveWithCells="1" sizeWithCells="1">
              <from>
                <xdr:col>6402</xdr:col>
                <xdr:colOff>200025</xdr:colOff>
                <xdr:row>10</xdr:row>
                <xdr:rowOff>95250</xdr:rowOff>
              </from>
              <to>
                <xdr:col>6408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473" r:id="rId406"/>
      </mc:Fallback>
    </mc:AlternateContent>
    <mc:AlternateContent xmlns:mc="http://schemas.openxmlformats.org/markup-compatibility/2006">
      <mc:Choice Requires="x14">
        <oleObject progId="Equation.3" shapeId="3474" r:id="rId407">
          <objectPr defaultSize="0" autoPict="0" r:id="rId7">
            <anchor moveWithCells="1" sizeWithCells="1">
              <from>
                <xdr:col>6402</xdr:col>
                <xdr:colOff>200025</xdr:colOff>
                <xdr:row>65525</xdr:row>
                <xdr:rowOff>95250</xdr:rowOff>
              </from>
              <to>
                <xdr:col>6408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474" r:id="rId407"/>
      </mc:Fallback>
    </mc:AlternateContent>
    <mc:AlternateContent xmlns:mc="http://schemas.openxmlformats.org/markup-compatibility/2006">
      <mc:Choice Requires="x14">
        <oleObject progId="Equation.3" shapeId="3475" r:id="rId408">
          <objectPr defaultSize="0" autoPict="0" r:id="rId7">
            <anchor moveWithCells="1" sizeWithCells="1">
              <from>
                <xdr:col>6402</xdr:col>
                <xdr:colOff>200025</xdr:colOff>
                <xdr:row>131061</xdr:row>
                <xdr:rowOff>95250</xdr:rowOff>
              </from>
              <to>
                <xdr:col>6408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475" r:id="rId408"/>
      </mc:Fallback>
    </mc:AlternateContent>
    <mc:AlternateContent xmlns:mc="http://schemas.openxmlformats.org/markup-compatibility/2006">
      <mc:Choice Requires="x14">
        <oleObject progId="Equation.3" shapeId="3476" r:id="rId409">
          <objectPr defaultSize="0" autoPict="0" r:id="rId7">
            <anchor moveWithCells="1" sizeWithCells="1">
              <from>
                <xdr:col>6402</xdr:col>
                <xdr:colOff>200025</xdr:colOff>
                <xdr:row>196597</xdr:row>
                <xdr:rowOff>95250</xdr:rowOff>
              </from>
              <to>
                <xdr:col>6408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476" r:id="rId409"/>
      </mc:Fallback>
    </mc:AlternateContent>
    <mc:AlternateContent xmlns:mc="http://schemas.openxmlformats.org/markup-compatibility/2006">
      <mc:Choice Requires="x14">
        <oleObject progId="Equation.3" shapeId="3477" r:id="rId410">
          <objectPr defaultSize="0" autoPict="0" r:id="rId7">
            <anchor moveWithCells="1" sizeWithCells="1">
              <from>
                <xdr:col>6402</xdr:col>
                <xdr:colOff>200025</xdr:colOff>
                <xdr:row>262133</xdr:row>
                <xdr:rowOff>95250</xdr:rowOff>
              </from>
              <to>
                <xdr:col>6408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477" r:id="rId410"/>
      </mc:Fallback>
    </mc:AlternateContent>
    <mc:AlternateContent xmlns:mc="http://schemas.openxmlformats.org/markup-compatibility/2006">
      <mc:Choice Requires="x14">
        <oleObject progId="Equation.3" shapeId="3478" r:id="rId411">
          <objectPr defaultSize="0" autoPict="0" r:id="rId7">
            <anchor moveWithCells="1" sizeWithCells="1">
              <from>
                <xdr:col>6402</xdr:col>
                <xdr:colOff>200025</xdr:colOff>
                <xdr:row>327669</xdr:row>
                <xdr:rowOff>95250</xdr:rowOff>
              </from>
              <to>
                <xdr:col>6408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478" r:id="rId411"/>
      </mc:Fallback>
    </mc:AlternateContent>
    <mc:AlternateContent xmlns:mc="http://schemas.openxmlformats.org/markup-compatibility/2006">
      <mc:Choice Requires="x14">
        <oleObject progId="Equation.3" shapeId="3479" r:id="rId412">
          <objectPr defaultSize="0" autoPict="0" r:id="rId7">
            <anchor moveWithCells="1" sizeWithCells="1">
              <from>
                <xdr:col>6402</xdr:col>
                <xdr:colOff>200025</xdr:colOff>
                <xdr:row>393205</xdr:row>
                <xdr:rowOff>95250</xdr:rowOff>
              </from>
              <to>
                <xdr:col>6408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479" r:id="rId412"/>
      </mc:Fallback>
    </mc:AlternateContent>
    <mc:AlternateContent xmlns:mc="http://schemas.openxmlformats.org/markup-compatibility/2006">
      <mc:Choice Requires="x14">
        <oleObject progId="Equation.3" shapeId="3480" r:id="rId413">
          <objectPr defaultSize="0" autoPict="0" r:id="rId7">
            <anchor moveWithCells="1" sizeWithCells="1">
              <from>
                <xdr:col>6402</xdr:col>
                <xdr:colOff>200025</xdr:colOff>
                <xdr:row>458741</xdr:row>
                <xdr:rowOff>95250</xdr:rowOff>
              </from>
              <to>
                <xdr:col>6408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480" r:id="rId413"/>
      </mc:Fallback>
    </mc:AlternateContent>
    <mc:AlternateContent xmlns:mc="http://schemas.openxmlformats.org/markup-compatibility/2006">
      <mc:Choice Requires="x14">
        <oleObject progId="Equation.3" shapeId="3481" r:id="rId414">
          <objectPr defaultSize="0" autoPict="0" r:id="rId7">
            <anchor moveWithCells="1" sizeWithCells="1">
              <from>
                <xdr:col>6402</xdr:col>
                <xdr:colOff>200025</xdr:colOff>
                <xdr:row>524277</xdr:row>
                <xdr:rowOff>95250</xdr:rowOff>
              </from>
              <to>
                <xdr:col>6408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481" r:id="rId414"/>
      </mc:Fallback>
    </mc:AlternateContent>
    <mc:AlternateContent xmlns:mc="http://schemas.openxmlformats.org/markup-compatibility/2006">
      <mc:Choice Requires="x14">
        <oleObject progId="Equation.3" shapeId="3482" r:id="rId415">
          <objectPr defaultSize="0" autoPict="0" r:id="rId7">
            <anchor moveWithCells="1" sizeWithCells="1">
              <from>
                <xdr:col>6402</xdr:col>
                <xdr:colOff>200025</xdr:colOff>
                <xdr:row>589813</xdr:row>
                <xdr:rowOff>95250</xdr:rowOff>
              </from>
              <to>
                <xdr:col>6408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482" r:id="rId415"/>
      </mc:Fallback>
    </mc:AlternateContent>
    <mc:AlternateContent xmlns:mc="http://schemas.openxmlformats.org/markup-compatibility/2006">
      <mc:Choice Requires="x14">
        <oleObject progId="Equation.3" shapeId="3483" r:id="rId416">
          <objectPr defaultSize="0" autoPict="0" r:id="rId7">
            <anchor moveWithCells="1" sizeWithCells="1">
              <from>
                <xdr:col>6402</xdr:col>
                <xdr:colOff>200025</xdr:colOff>
                <xdr:row>655349</xdr:row>
                <xdr:rowOff>95250</xdr:rowOff>
              </from>
              <to>
                <xdr:col>6408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483" r:id="rId416"/>
      </mc:Fallback>
    </mc:AlternateContent>
    <mc:AlternateContent xmlns:mc="http://schemas.openxmlformats.org/markup-compatibility/2006">
      <mc:Choice Requires="x14">
        <oleObject progId="Equation.3" shapeId="3484" r:id="rId417">
          <objectPr defaultSize="0" autoPict="0" r:id="rId7">
            <anchor moveWithCells="1" sizeWithCells="1">
              <from>
                <xdr:col>6402</xdr:col>
                <xdr:colOff>200025</xdr:colOff>
                <xdr:row>720885</xdr:row>
                <xdr:rowOff>95250</xdr:rowOff>
              </from>
              <to>
                <xdr:col>6408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484" r:id="rId417"/>
      </mc:Fallback>
    </mc:AlternateContent>
    <mc:AlternateContent xmlns:mc="http://schemas.openxmlformats.org/markup-compatibility/2006">
      <mc:Choice Requires="x14">
        <oleObject progId="Equation.3" shapeId="3485" r:id="rId418">
          <objectPr defaultSize="0" autoPict="0" r:id="rId7">
            <anchor moveWithCells="1" sizeWithCells="1">
              <from>
                <xdr:col>6402</xdr:col>
                <xdr:colOff>200025</xdr:colOff>
                <xdr:row>786421</xdr:row>
                <xdr:rowOff>95250</xdr:rowOff>
              </from>
              <to>
                <xdr:col>6408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485" r:id="rId418"/>
      </mc:Fallback>
    </mc:AlternateContent>
    <mc:AlternateContent xmlns:mc="http://schemas.openxmlformats.org/markup-compatibility/2006">
      <mc:Choice Requires="x14">
        <oleObject progId="Equation.3" shapeId="3486" r:id="rId419">
          <objectPr defaultSize="0" autoPict="0" r:id="rId7">
            <anchor moveWithCells="1" sizeWithCells="1">
              <from>
                <xdr:col>6402</xdr:col>
                <xdr:colOff>200025</xdr:colOff>
                <xdr:row>851957</xdr:row>
                <xdr:rowOff>95250</xdr:rowOff>
              </from>
              <to>
                <xdr:col>6408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486" r:id="rId419"/>
      </mc:Fallback>
    </mc:AlternateContent>
    <mc:AlternateContent xmlns:mc="http://schemas.openxmlformats.org/markup-compatibility/2006">
      <mc:Choice Requires="x14">
        <oleObject progId="Equation.3" shapeId="3487" r:id="rId420">
          <objectPr defaultSize="0" autoPict="0" r:id="rId7">
            <anchor moveWithCells="1" sizeWithCells="1">
              <from>
                <xdr:col>6402</xdr:col>
                <xdr:colOff>200025</xdr:colOff>
                <xdr:row>917493</xdr:row>
                <xdr:rowOff>95250</xdr:rowOff>
              </from>
              <to>
                <xdr:col>6408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487" r:id="rId420"/>
      </mc:Fallback>
    </mc:AlternateContent>
    <mc:AlternateContent xmlns:mc="http://schemas.openxmlformats.org/markup-compatibility/2006">
      <mc:Choice Requires="x14">
        <oleObject progId="Equation.3" shapeId="3488" r:id="rId421">
          <objectPr defaultSize="0" autoPict="0" r:id="rId7">
            <anchor moveWithCells="1" sizeWithCells="1">
              <from>
                <xdr:col>6402</xdr:col>
                <xdr:colOff>200025</xdr:colOff>
                <xdr:row>983029</xdr:row>
                <xdr:rowOff>95250</xdr:rowOff>
              </from>
              <to>
                <xdr:col>6408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488" r:id="rId421"/>
      </mc:Fallback>
    </mc:AlternateContent>
    <mc:AlternateContent xmlns:mc="http://schemas.openxmlformats.org/markup-compatibility/2006">
      <mc:Choice Requires="x14">
        <oleObject progId="Equation.3" shapeId="3489" r:id="rId422">
          <objectPr defaultSize="0" autoPict="0" r:id="rId7">
            <anchor moveWithCells="1" sizeWithCells="1">
              <from>
                <xdr:col>6658</xdr:col>
                <xdr:colOff>200025</xdr:colOff>
                <xdr:row>10</xdr:row>
                <xdr:rowOff>95250</xdr:rowOff>
              </from>
              <to>
                <xdr:col>6664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489" r:id="rId422"/>
      </mc:Fallback>
    </mc:AlternateContent>
    <mc:AlternateContent xmlns:mc="http://schemas.openxmlformats.org/markup-compatibility/2006">
      <mc:Choice Requires="x14">
        <oleObject progId="Equation.3" shapeId="3490" r:id="rId423">
          <objectPr defaultSize="0" autoPict="0" r:id="rId7">
            <anchor moveWithCells="1" sizeWithCells="1">
              <from>
                <xdr:col>6658</xdr:col>
                <xdr:colOff>200025</xdr:colOff>
                <xdr:row>65525</xdr:row>
                <xdr:rowOff>95250</xdr:rowOff>
              </from>
              <to>
                <xdr:col>6664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490" r:id="rId423"/>
      </mc:Fallback>
    </mc:AlternateContent>
    <mc:AlternateContent xmlns:mc="http://schemas.openxmlformats.org/markup-compatibility/2006">
      <mc:Choice Requires="x14">
        <oleObject progId="Equation.3" shapeId="3491" r:id="rId424">
          <objectPr defaultSize="0" autoPict="0" r:id="rId7">
            <anchor moveWithCells="1" sizeWithCells="1">
              <from>
                <xdr:col>6658</xdr:col>
                <xdr:colOff>200025</xdr:colOff>
                <xdr:row>131061</xdr:row>
                <xdr:rowOff>95250</xdr:rowOff>
              </from>
              <to>
                <xdr:col>6664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491" r:id="rId424"/>
      </mc:Fallback>
    </mc:AlternateContent>
    <mc:AlternateContent xmlns:mc="http://schemas.openxmlformats.org/markup-compatibility/2006">
      <mc:Choice Requires="x14">
        <oleObject progId="Equation.3" shapeId="3492" r:id="rId425">
          <objectPr defaultSize="0" autoPict="0" r:id="rId7">
            <anchor moveWithCells="1" sizeWithCells="1">
              <from>
                <xdr:col>6658</xdr:col>
                <xdr:colOff>200025</xdr:colOff>
                <xdr:row>196597</xdr:row>
                <xdr:rowOff>95250</xdr:rowOff>
              </from>
              <to>
                <xdr:col>6664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492" r:id="rId425"/>
      </mc:Fallback>
    </mc:AlternateContent>
    <mc:AlternateContent xmlns:mc="http://schemas.openxmlformats.org/markup-compatibility/2006">
      <mc:Choice Requires="x14">
        <oleObject progId="Equation.3" shapeId="3493" r:id="rId426">
          <objectPr defaultSize="0" autoPict="0" r:id="rId7">
            <anchor moveWithCells="1" sizeWithCells="1">
              <from>
                <xdr:col>6658</xdr:col>
                <xdr:colOff>200025</xdr:colOff>
                <xdr:row>262133</xdr:row>
                <xdr:rowOff>95250</xdr:rowOff>
              </from>
              <to>
                <xdr:col>6664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493" r:id="rId426"/>
      </mc:Fallback>
    </mc:AlternateContent>
    <mc:AlternateContent xmlns:mc="http://schemas.openxmlformats.org/markup-compatibility/2006">
      <mc:Choice Requires="x14">
        <oleObject progId="Equation.3" shapeId="3494" r:id="rId427">
          <objectPr defaultSize="0" autoPict="0" r:id="rId7">
            <anchor moveWithCells="1" sizeWithCells="1">
              <from>
                <xdr:col>6658</xdr:col>
                <xdr:colOff>200025</xdr:colOff>
                <xdr:row>327669</xdr:row>
                <xdr:rowOff>95250</xdr:rowOff>
              </from>
              <to>
                <xdr:col>6664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494" r:id="rId427"/>
      </mc:Fallback>
    </mc:AlternateContent>
    <mc:AlternateContent xmlns:mc="http://schemas.openxmlformats.org/markup-compatibility/2006">
      <mc:Choice Requires="x14">
        <oleObject progId="Equation.3" shapeId="3495" r:id="rId428">
          <objectPr defaultSize="0" autoPict="0" r:id="rId7">
            <anchor moveWithCells="1" sizeWithCells="1">
              <from>
                <xdr:col>6658</xdr:col>
                <xdr:colOff>200025</xdr:colOff>
                <xdr:row>393205</xdr:row>
                <xdr:rowOff>95250</xdr:rowOff>
              </from>
              <to>
                <xdr:col>6664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495" r:id="rId428"/>
      </mc:Fallback>
    </mc:AlternateContent>
    <mc:AlternateContent xmlns:mc="http://schemas.openxmlformats.org/markup-compatibility/2006">
      <mc:Choice Requires="x14">
        <oleObject progId="Equation.3" shapeId="3496" r:id="rId429">
          <objectPr defaultSize="0" autoPict="0" r:id="rId7">
            <anchor moveWithCells="1" sizeWithCells="1">
              <from>
                <xdr:col>6658</xdr:col>
                <xdr:colOff>200025</xdr:colOff>
                <xdr:row>458741</xdr:row>
                <xdr:rowOff>95250</xdr:rowOff>
              </from>
              <to>
                <xdr:col>6664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496" r:id="rId429"/>
      </mc:Fallback>
    </mc:AlternateContent>
    <mc:AlternateContent xmlns:mc="http://schemas.openxmlformats.org/markup-compatibility/2006">
      <mc:Choice Requires="x14">
        <oleObject progId="Equation.3" shapeId="3497" r:id="rId430">
          <objectPr defaultSize="0" autoPict="0" r:id="rId7">
            <anchor moveWithCells="1" sizeWithCells="1">
              <from>
                <xdr:col>6658</xdr:col>
                <xdr:colOff>200025</xdr:colOff>
                <xdr:row>524277</xdr:row>
                <xdr:rowOff>95250</xdr:rowOff>
              </from>
              <to>
                <xdr:col>6664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497" r:id="rId430"/>
      </mc:Fallback>
    </mc:AlternateContent>
    <mc:AlternateContent xmlns:mc="http://schemas.openxmlformats.org/markup-compatibility/2006">
      <mc:Choice Requires="x14">
        <oleObject progId="Equation.3" shapeId="3498" r:id="rId431">
          <objectPr defaultSize="0" autoPict="0" r:id="rId7">
            <anchor moveWithCells="1" sizeWithCells="1">
              <from>
                <xdr:col>6658</xdr:col>
                <xdr:colOff>200025</xdr:colOff>
                <xdr:row>589813</xdr:row>
                <xdr:rowOff>95250</xdr:rowOff>
              </from>
              <to>
                <xdr:col>6664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498" r:id="rId431"/>
      </mc:Fallback>
    </mc:AlternateContent>
    <mc:AlternateContent xmlns:mc="http://schemas.openxmlformats.org/markup-compatibility/2006">
      <mc:Choice Requires="x14">
        <oleObject progId="Equation.3" shapeId="3499" r:id="rId432">
          <objectPr defaultSize="0" autoPict="0" r:id="rId7">
            <anchor moveWithCells="1" sizeWithCells="1">
              <from>
                <xdr:col>6658</xdr:col>
                <xdr:colOff>200025</xdr:colOff>
                <xdr:row>655349</xdr:row>
                <xdr:rowOff>95250</xdr:rowOff>
              </from>
              <to>
                <xdr:col>6664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499" r:id="rId432"/>
      </mc:Fallback>
    </mc:AlternateContent>
    <mc:AlternateContent xmlns:mc="http://schemas.openxmlformats.org/markup-compatibility/2006">
      <mc:Choice Requires="x14">
        <oleObject progId="Equation.3" shapeId="3500" r:id="rId433">
          <objectPr defaultSize="0" autoPict="0" r:id="rId7">
            <anchor moveWithCells="1" sizeWithCells="1">
              <from>
                <xdr:col>6658</xdr:col>
                <xdr:colOff>200025</xdr:colOff>
                <xdr:row>720885</xdr:row>
                <xdr:rowOff>95250</xdr:rowOff>
              </from>
              <to>
                <xdr:col>6664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500" r:id="rId433"/>
      </mc:Fallback>
    </mc:AlternateContent>
    <mc:AlternateContent xmlns:mc="http://schemas.openxmlformats.org/markup-compatibility/2006">
      <mc:Choice Requires="x14">
        <oleObject progId="Equation.3" shapeId="3501" r:id="rId434">
          <objectPr defaultSize="0" autoPict="0" r:id="rId7">
            <anchor moveWithCells="1" sizeWithCells="1">
              <from>
                <xdr:col>6658</xdr:col>
                <xdr:colOff>200025</xdr:colOff>
                <xdr:row>786421</xdr:row>
                <xdr:rowOff>95250</xdr:rowOff>
              </from>
              <to>
                <xdr:col>6664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501" r:id="rId434"/>
      </mc:Fallback>
    </mc:AlternateContent>
    <mc:AlternateContent xmlns:mc="http://schemas.openxmlformats.org/markup-compatibility/2006">
      <mc:Choice Requires="x14">
        <oleObject progId="Equation.3" shapeId="3502" r:id="rId435">
          <objectPr defaultSize="0" autoPict="0" r:id="rId7">
            <anchor moveWithCells="1" sizeWithCells="1">
              <from>
                <xdr:col>6658</xdr:col>
                <xdr:colOff>200025</xdr:colOff>
                <xdr:row>851957</xdr:row>
                <xdr:rowOff>95250</xdr:rowOff>
              </from>
              <to>
                <xdr:col>6664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502" r:id="rId435"/>
      </mc:Fallback>
    </mc:AlternateContent>
    <mc:AlternateContent xmlns:mc="http://schemas.openxmlformats.org/markup-compatibility/2006">
      <mc:Choice Requires="x14">
        <oleObject progId="Equation.3" shapeId="3503" r:id="rId436">
          <objectPr defaultSize="0" autoPict="0" r:id="rId7">
            <anchor moveWithCells="1" sizeWithCells="1">
              <from>
                <xdr:col>6658</xdr:col>
                <xdr:colOff>200025</xdr:colOff>
                <xdr:row>917493</xdr:row>
                <xdr:rowOff>95250</xdr:rowOff>
              </from>
              <to>
                <xdr:col>6664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503" r:id="rId436"/>
      </mc:Fallback>
    </mc:AlternateContent>
    <mc:AlternateContent xmlns:mc="http://schemas.openxmlformats.org/markup-compatibility/2006">
      <mc:Choice Requires="x14">
        <oleObject progId="Equation.3" shapeId="3504" r:id="rId437">
          <objectPr defaultSize="0" autoPict="0" r:id="rId7">
            <anchor moveWithCells="1" sizeWithCells="1">
              <from>
                <xdr:col>6658</xdr:col>
                <xdr:colOff>200025</xdr:colOff>
                <xdr:row>983029</xdr:row>
                <xdr:rowOff>95250</xdr:rowOff>
              </from>
              <to>
                <xdr:col>6664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504" r:id="rId437"/>
      </mc:Fallback>
    </mc:AlternateContent>
    <mc:AlternateContent xmlns:mc="http://schemas.openxmlformats.org/markup-compatibility/2006">
      <mc:Choice Requires="x14">
        <oleObject progId="Equation.3" shapeId="3505" r:id="rId438">
          <objectPr defaultSize="0" autoPict="0" r:id="rId7">
            <anchor moveWithCells="1" sizeWithCells="1">
              <from>
                <xdr:col>6914</xdr:col>
                <xdr:colOff>200025</xdr:colOff>
                <xdr:row>10</xdr:row>
                <xdr:rowOff>95250</xdr:rowOff>
              </from>
              <to>
                <xdr:col>6920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505" r:id="rId438"/>
      </mc:Fallback>
    </mc:AlternateContent>
    <mc:AlternateContent xmlns:mc="http://schemas.openxmlformats.org/markup-compatibility/2006">
      <mc:Choice Requires="x14">
        <oleObject progId="Equation.3" shapeId="3506" r:id="rId439">
          <objectPr defaultSize="0" autoPict="0" r:id="rId7">
            <anchor moveWithCells="1" sizeWithCells="1">
              <from>
                <xdr:col>6914</xdr:col>
                <xdr:colOff>200025</xdr:colOff>
                <xdr:row>65525</xdr:row>
                <xdr:rowOff>95250</xdr:rowOff>
              </from>
              <to>
                <xdr:col>6920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506" r:id="rId439"/>
      </mc:Fallback>
    </mc:AlternateContent>
    <mc:AlternateContent xmlns:mc="http://schemas.openxmlformats.org/markup-compatibility/2006">
      <mc:Choice Requires="x14">
        <oleObject progId="Equation.3" shapeId="3507" r:id="rId440">
          <objectPr defaultSize="0" autoPict="0" r:id="rId7">
            <anchor moveWithCells="1" sizeWithCells="1">
              <from>
                <xdr:col>6914</xdr:col>
                <xdr:colOff>200025</xdr:colOff>
                <xdr:row>131061</xdr:row>
                <xdr:rowOff>95250</xdr:rowOff>
              </from>
              <to>
                <xdr:col>6920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507" r:id="rId440"/>
      </mc:Fallback>
    </mc:AlternateContent>
    <mc:AlternateContent xmlns:mc="http://schemas.openxmlformats.org/markup-compatibility/2006">
      <mc:Choice Requires="x14">
        <oleObject progId="Equation.3" shapeId="3508" r:id="rId441">
          <objectPr defaultSize="0" autoPict="0" r:id="rId7">
            <anchor moveWithCells="1" sizeWithCells="1">
              <from>
                <xdr:col>6914</xdr:col>
                <xdr:colOff>200025</xdr:colOff>
                <xdr:row>196597</xdr:row>
                <xdr:rowOff>95250</xdr:rowOff>
              </from>
              <to>
                <xdr:col>6920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508" r:id="rId441"/>
      </mc:Fallback>
    </mc:AlternateContent>
    <mc:AlternateContent xmlns:mc="http://schemas.openxmlformats.org/markup-compatibility/2006">
      <mc:Choice Requires="x14">
        <oleObject progId="Equation.3" shapeId="3509" r:id="rId442">
          <objectPr defaultSize="0" autoPict="0" r:id="rId7">
            <anchor moveWithCells="1" sizeWithCells="1">
              <from>
                <xdr:col>6914</xdr:col>
                <xdr:colOff>200025</xdr:colOff>
                <xdr:row>262133</xdr:row>
                <xdr:rowOff>95250</xdr:rowOff>
              </from>
              <to>
                <xdr:col>6920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509" r:id="rId442"/>
      </mc:Fallback>
    </mc:AlternateContent>
    <mc:AlternateContent xmlns:mc="http://schemas.openxmlformats.org/markup-compatibility/2006">
      <mc:Choice Requires="x14">
        <oleObject progId="Equation.3" shapeId="3510" r:id="rId443">
          <objectPr defaultSize="0" autoPict="0" r:id="rId7">
            <anchor moveWithCells="1" sizeWithCells="1">
              <from>
                <xdr:col>6914</xdr:col>
                <xdr:colOff>200025</xdr:colOff>
                <xdr:row>327669</xdr:row>
                <xdr:rowOff>95250</xdr:rowOff>
              </from>
              <to>
                <xdr:col>6920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510" r:id="rId443"/>
      </mc:Fallback>
    </mc:AlternateContent>
    <mc:AlternateContent xmlns:mc="http://schemas.openxmlformats.org/markup-compatibility/2006">
      <mc:Choice Requires="x14">
        <oleObject progId="Equation.3" shapeId="3511" r:id="rId444">
          <objectPr defaultSize="0" autoPict="0" r:id="rId7">
            <anchor moveWithCells="1" sizeWithCells="1">
              <from>
                <xdr:col>6914</xdr:col>
                <xdr:colOff>200025</xdr:colOff>
                <xdr:row>393205</xdr:row>
                <xdr:rowOff>95250</xdr:rowOff>
              </from>
              <to>
                <xdr:col>6920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511" r:id="rId444"/>
      </mc:Fallback>
    </mc:AlternateContent>
    <mc:AlternateContent xmlns:mc="http://schemas.openxmlformats.org/markup-compatibility/2006">
      <mc:Choice Requires="x14">
        <oleObject progId="Equation.3" shapeId="3512" r:id="rId445">
          <objectPr defaultSize="0" autoPict="0" r:id="rId7">
            <anchor moveWithCells="1" sizeWithCells="1">
              <from>
                <xdr:col>6914</xdr:col>
                <xdr:colOff>200025</xdr:colOff>
                <xdr:row>458741</xdr:row>
                <xdr:rowOff>95250</xdr:rowOff>
              </from>
              <to>
                <xdr:col>6920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512" r:id="rId445"/>
      </mc:Fallback>
    </mc:AlternateContent>
    <mc:AlternateContent xmlns:mc="http://schemas.openxmlformats.org/markup-compatibility/2006">
      <mc:Choice Requires="x14">
        <oleObject progId="Equation.3" shapeId="3513" r:id="rId446">
          <objectPr defaultSize="0" autoPict="0" r:id="rId7">
            <anchor moveWithCells="1" sizeWithCells="1">
              <from>
                <xdr:col>6914</xdr:col>
                <xdr:colOff>200025</xdr:colOff>
                <xdr:row>524277</xdr:row>
                <xdr:rowOff>95250</xdr:rowOff>
              </from>
              <to>
                <xdr:col>6920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513" r:id="rId446"/>
      </mc:Fallback>
    </mc:AlternateContent>
    <mc:AlternateContent xmlns:mc="http://schemas.openxmlformats.org/markup-compatibility/2006">
      <mc:Choice Requires="x14">
        <oleObject progId="Equation.3" shapeId="3514" r:id="rId447">
          <objectPr defaultSize="0" autoPict="0" r:id="rId7">
            <anchor moveWithCells="1" sizeWithCells="1">
              <from>
                <xdr:col>6914</xdr:col>
                <xdr:colOff>200025</xdr:colOff>
                <xdr:row>589813</xdr:row>
                <xdr:rowOff>95250</xdr:rowOff>
              </from>
              <to>
                <xdr:col>6920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514" r:id="rId447"/>
      </mc:Fallback>
    </mc:AlternateContent>
    <mc:AlternateContent xmlns:mc="http://schemas.openxmlformats.org/markup-compatibility/2006">
      <mc:Choice Requires="x14">
        <oleObject progId="Equation.3" shapeId="3515" r:id="rId448">
          <objectPr defaultSize="0" autoPict="0" r:id="rId7">
            <anchor moveWithCells="1" sizeWithCells="1">
              <from>
                <xdr:col>6914</xdr:col>
                <xdr:colOff>200025</xdr:colOff>
                <xdr:row>655349</xdr:row>
                <xdr:rowOff>95250</xdr:rowOff>
              </from>
              <to>
                <xdr:col>6920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515" r:id="rId448"/>
      </mc:Fallback>
    </mc:AlternateContent>
    <mc:AlternateContent xmlns:mc="http://schemas.openxmlformats.org/markup-compatibility/2006">
      <mc:Choice Requires="x14">
        <oleObject progId="Equation.3" shapeId="3516" r:id="rId449">
          <objectPr defaultSize="0" autoPict="0" r:id="rId7">
            <anchor moveWithCells="1" sizeWithCells="1">
              <from>
                <xdr:col>6914</xdr:col>
                <xdr:colOff>200025</xdr:colOff>
                <xdr:row>720885</xdr:row>
                <xdr:rowOff>95250</xdr:rowOff>
              </from>
              <to>
                <xdr:col>6920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516" r:id="rId449"/>
      </mc:Fallback>
    </mc:AlternateContent>
    <mc:AlternateContent xmlns:mc="http://schemas.openxmlformats.org/markup-compatibility/2006">
      <mc:Choice Requires="x14">
        <oleObject progId="Equation.3" shapeId="3517" r:id="rId450">
          <objectPr defaultSize="0" autoPict="0" r:id="rId7">
            <anchor moveWithCells="1" sizeWithCells="1">
              <from>
                <xdr:col>6914</xdr:col>
                <xdr:colOff>200025</xdr:colOff>
                <xdr:row>786421</xdr:row>
                <xdr:rowOff>95250</xdr:rowOff>
              </from>
              <to>
                <xdr:col>6920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517" r:id="rId450"/>
      </mc:Fallback>
    </mc:AlternateContent>
    <mc:AlternateContent xmlns:mc="http://schemas.openxmlformats.org/markup-compatibility/2006">
      <mc:Choice Requires="x14">
        <oleObject progId="Equation.3" shapeId="3518" r:id="rId451">
          <objectPr defaultSize="0" autoPict="0" r:id="rId7">
            <anchor moveWithCells="1" sizeWithCells="1">
              <from>
                <xdr:col>6914</xdr:col>
                <xdr:colOff>200025</xdr:colOff>
                <xdr:row>851957</xdr:row>
                <xdr:rowOff>95250</xdr:rowOff>
              </from>
              <to>
                <xdr:col>6920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518" r:id="rId451"/>
      </mc:Fallback>
    </mc:AlternateContent>
    <mc:AlternateContent xmlns:mc="http://schemas.openxmlformats.org/markup-compatibility/2006">
      <mc:Choice Requires="x14">
        <oleObject progId="Equation.3" shapeId="3519" r:id="rId452">
          <objectPr defaultSize="0" autoPict="0" r:id="rId7">
            <anchor moveWithCells="1" sizeWithCells="1">
              <from>
                <xdr:col>6914</xdr:col>
                <xdr:colOff>200025</xdr:colOff>
                <xdr:row>917493</xdr:row>
                <xdr:rowOff>95250</xdr:rowOff>
              </from>
              <to>
                <xdr:col>6920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519" r:id="rId452"/>
      </mc:Fallback>
    </mc:AlternateContent>
    <mc:AlternateContent xmlns:mc="http://schemas.openxmlformats.org/markup-compatibility/2006">
      <mc:Choice Requires="x14">
        <oleObject progId="Equation.3" shapeId="3520" r:id="rId453">
          <objectPr defaultSize="0" autoPict="0" r:id="rId7">
            <anchor moveWithCells="1" sizeWithCells="1">
              <from>
                <xdr:col>6914</xdr:col>
                <xdr:colOff>200025</xdr:colOff>
                <xdr:row>983029</xdr:row>
                <xdr:rowOff>95250</xdr:rowOff>
              </from>
              <to>
                <xdr:col>6920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520" r:id="rId453"/>
      </mc:Fallback>
    </mc:AlternateContent>
    <mc:AlternateContent xmlns:mc="http://schemas.openxmlformats.org/markup-compatibility/2006">
      <mc:Choice Requires="x14">
        <oleObject progId="Equation.3" shapeId="3521" r:id="rId454">
          <objectPr defaultSize="0" autoPict="0" r:id="rId7">
            <anchor moveWithCells="1" sizeWithCells="1">
              <from>
                <xdr:col>7170</xdr:col>
                <xdr:colOff>200025</xdr:colOff>
                <xdr:row>10</xdr:row>
                <xdr:rowOff>95250</xdr:rowOff>
              </from>
              <to>
                <xdr:col>7176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521" r:id="rId454"/>
      </mc:Fallback>
    </mc:AlternateContent>
    <mc:AlternateContent xmlns:mc="http://schemas.openxmlformats.org/markup-compatibility/2006">
      <mc:Choice Requires="x14">
        <oleObject progId="Equation.3" shapeId="3522" r:id="rId455">
          <objectPr defaultSize="0" autoPict="0" r:id="rId7">
            <anchor moveWithCells="1" sizeWithCells="1">
              <from>
                <xdr:col>7170</xdr:col>
                <xdr:colOff>200025</xdr:colOff>
                <xdr:row>65525</xdr:row>
                <xdr:rowOff>95250</xdr:rowOff>
              </from>
              <to>
                <xdr:col>7176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522" r:id="rId455"/>
      </mc:Fallback>
    </mc:AlternateContent>
    <mc:AlternateContent xmlns:mc="http://schemas.openxmlformats.org/markup-compatibility/2006">
      <mc:Choice Requires="x14">
        <oleObject progId="Equation.3" shapeId="3523" r:id="rId456">
          <objectPr defaultSize="0" autoPict="0" r:id="rId7">
            <anchor moveWithCells="1" sizeWithCells="1">
              <from>
                <xdr:col>7170</xdr:col>
                <xdr:colOff>200025</xdr:colOff>
                <xdr:row>131061</xdr:row>
                <xdr:rowOff>95250</xdr:rowOff>
              </from>
              <to>
                <xdr:col>7176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523" r:id="rId456"/>
      </mc:Fallback>
    </mc:AlternateContent>
    <mc:AlternateContent xmlns:mc="http://schemas.openxmlformats.org/markup-compatibility/2006">
      <mc:Choice Requires="x14">
        <oleObject progId="Equation.3" shapeId="3524" r:id="rId457">
          <objectPr defaultSize="0" autoPict="0" r:id="rId7">
            <anchor moveWithCells="1" sizeWithCells="1">
              <from>
                <xdr:col>7170</xdr:col>
                <xdr:colOff>200025</xdr:colOff>
                <xdr:row>196597</xdr:row>
                <xdr:rowOff>95250</xdr:rowOff>
              </from>
              <to>
                <xdr:col>7176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524" r:id="rId457"/>
      </mc:Fallback>
    </mc:AlternateContent>
    <mc:AlternateContent xmlns:mc="http://schemas.openxmlformats.org/markup-compatibility/2006">
      <mc:Choice Requires="x14">
        <oleObject progId="Equation.3" shapeId="3525" r:id="rId458">
          <objectPr defaultSize="0" autoPict="0" r:id="rId7">
            <anchor moveWithCells="1" sizeWithCells="1">
              <from>
                <xdr:col>7170</xdr:col>
                <xdr:colOff>200025</xdr:colOff>
                <xdr:row>262133</xdr:row>
                <xdr:rowOff>95250</xdr:rowOff>
              </from>
              <to>
                <xdr:col>7176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525" r:id="rId458"/>
      </mc:Fallback>
    </mc:AlternateContent>
    <mc:AlternateContent xmlns:mc="http://schemas.openxmlformats.org/markup-compatibility/2006">
      <mc:Choice Requires="x14">
        <oleObject progId="Equation.3" shapeId="3526" r:id="rId459">
          <objectPr defaultSize="0" autoPict="0" r:id="rId7">
            <anchor moveWithCells="1" sizeWithCells="1">
              <from>
                <xdr:col>7170</xdr:col>
                <xdr:colOff>200025</xdr:colOff>
                <xdr:row>327669</xdr:row>
                <xdr:rowOff>95250</xdr:rowOff>
              </from>
              <to>
                <xdr:col>7176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526" r:id="rId459"/>
      </mc:Fallback>
    </mc:AlternateContent>
    <mc:AlternateContent xmlns:mc="http://schemas.openxmlformats.org/markup-compatibility/2006">
      <mc:Choice Requires="x14">
        <oleObject progId="Equation.3" shapeId="3527" r:id="rId460">
          <objectPr defaultSize="0" autoPict="0" r:id="rId7">
            <anchor moveWithCells="1" sizeWithCells="1">
              <from>
                <xdr:col>7170</xdr:col>
                <xdr:colOff>200025</xdr:colOff>
                <xdr:row>393205</xdr:row>
                <xdr:rowOff>95250</xdr:rowOff>
              </from>
              <to>
                <xdr:col>7176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527" r:id="rId460"/>
      </mc:Fallback>
    </mc:AlternateContent>
    <mc:AlternateContent xmlns:mc="http://schemas.openxmlformats.org/markup-compatibility/2006">
      <mc:Choice Requires="x14">
        <oleObject progId="Equation.3" shapeId="3528" r:id="rId461">
          <objectPr defaultSize="0" autoPict="0" r:id="rId7">
            <anchor moveWithCells="1" sizeWithCells="1">
              <from>
                <xdr:col>7170</xdr:col>
                <xdr:colOff>200025</xdr:colOff>
                <xdr:row>458741</xdr:row>
                <xdr:rowOff>95250</xdr:rowOff>
              </from>
              <to>
                <xdr:col>7176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528" r:id="rId461"/>
      </mc:Fallback>
    </mc:AlternateContent>
    <mc:AlternateContent xmlns:mc="http://schemas.openxmlformats.org/markup-compatibility/2006">
      <mc:Choice Requires="x14">
        <oleObject progId="Equation.3" shapeId="3529" r:id="rId462">
          <objectPr defaultSize="0" autoPict="0" r:id="rId7">
            <anchor moveWithCells="1" sizeWithCells="1">
              <from>
                <xdr:col>7170</xdr:col>
                <xdr:colOff>200025</xdr:colOff>
                <xdr:row>524277</xdr:row>
                <xdr:rowOff>95250</xdr:rowOff>
              </from>
              <to>
                <xdr:col>7176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529" r:id="rId462"/>
      </mc:Fallback>
    </mc:AlternateContent>
    <mc:AlternateContent xmlns:mc="http://schemas.openxmlformats.org/markup-compatibility/2006">
      <mc:Choice Requires="x14">
        <oleObject progId="Equation.3" shapeId="3530" r:id="rId463">
          <objectPr defaultSize="0" autoPict="0" r:id="rId7">
            <anchor moveWithCells="1" sizeWithCells="1">
              <from>
                <xdr:col>7170</xdr:col>
                <xdr:colOff>200025</xdr:colOff>
                <xdr:row>589813</xdr:row>
                <xdr:rowOff>95250</xdr:rowOff>
              </from>
              <to>
                <xdr:col>7176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530" r:id="rId463"/>
      </mc:Fallback>
    </mc:AlternateContent>
    <mc:AlternateContent xmlns:mc="http://schemas.openxmlformats.org/markup-compatibility/2006">
      <mc:Choice Requires="x14">
        <oleObject progId="Equation.3" shapeId="3531" r:id="rId464">
          <objectPr defaultSize="0" autoPict="0" r:id="rId7">
            <anchor moveWithCells="1" sizeWithCells="1">
              <from>
                <xdr:col>7170</xdr:col>
                <xdr:colOff>200025</xdr:colOff>
                <xdr:row>655349</xdr:row>
                <xdr:rowOff>95250</xdr:rowOff>
              </from>
              <to>
                <xdr:col>7176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531" r:id="rId464"/>
      </mc:Fallback>
    </mc:AlternateContent>
    <mc:AlternateContent xmlns:mc="http://schemas.openxmlformats.org/markup-compatibility/2006">
      <mc:Choice Requires="x14">
        <oleObject progId="Equation.3" shapeId="3532" r:id="rId465">
          <objectPr defaultSize="0" autoPict="0" r:id="rId7">
            <anchor moveWithCells="1" sizeWithCells="1">
              <from>
                <xdr:col>7170</xdr:col>
                <xdr:colOff>200025</xdr:colOff>
                <xdr:row>720885</xdr:row>
                <xdr:rowOff>95250</xdr:rowOff>
              </from>
              <to>
                <xdr:col>7176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532" r:id="rId465"/>
      </mc:Fallback>
    </mc:AlternateContent>
    <mc:AlternateContent xmlns:mc="http://schemas.openxmlformats.org/markup-compatibility/2006">
      <mc:Choice Requires="x14">
        <oleObject progId="Equation.3" shapeId="3533" r:id="rId466">
          <objectPr defaultSize="0" autoPict="0" r:id="rId7">
            <anchor moveWithCells="1" sizeWithCells="1">
              <from>
                <xdr:col>7170</xdr:col>
                <xdr:colOff>200025</xdr:colOff>
                <xdr:row>786421</xdr:row>
                <xdr:rowOff>95250</xdr:rowOff>
              </from>
              <to>
                <xdr:col>7176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533" r:id="rId466"/>
      </mc:Fallback>
    </mc:AlternateContent>
    <mc:AlternateContent xmlns:mc="http://schemas.openxmlformats.org/markup-compatibility/2006">
      <mc:Choice Requires="x14">
        <oleObject progId="Equation.3" shapeId="3534" r:id="rId467">
          <objectPr defaultSize="0" autoPict="0" r:id="rId7">
            <anchor moveWithCells="1" sizeWithCells="1">
              <from>
                <xdr:col>7170</xdr:col>
                <xdr:colOff>200025</xdr:colOff>
                <xdr:row>851957</xdr:row>
                <xdr:rowOff>95250</xdr:rowOff>
              </from>
              <to>
                <xdr:col>7176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534" r:id="rId467"/>
      </mc:Fallback>
    </mc:AlternateContent>
    <mc:AlternateContent xmlns:mc="http://schemas.openxmlformats.org/markup-compatibility/2006">
      <mc:Choice Requires="x14">
        <oleObject progId="Equation.3" shapeId="3535" r:id="rId468">
          <objectPr defaultSize="0" autoPict="0" r:id="rId7">
            <anchor moveWithCells="1" sizeWithCells="1">
              <from>
                <xdr:col>7170</xdr:col>
                <xdr:colOff>200025</xdr:colOff>
                <xdr:row>917493</xdr:row>
                <xdr:rowOff>95250</xdr:rowOff>
              </from>
              <to>
                <xdr:col>7176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535" r:id="rId468"/>
      </mc:Fallback>
    </mc:AlternateContent>
    <mc:AlternateContent xmlns:mc="http://schemas.openxmlformats.org/markup-compatibility/2006">
      <mc:Choice Requires="x14">
        <oleObject progId="Equation.3" shapeId="3536" r:id="rId469">
          <objectPr defaultSize="0" autoPict="0" r:id="rId7">
            <anchor moveWithCells="1" sizeWithCells="1">
              <from>
                <xdr:col>7170</xdr:col>
                <xdr:colOff>200025</xdr:colOff>
                <xdr:row>983029</xdr:row>
                <xdr:rowOff>95250</xdr:rowOff>
              </from>
              <to>
                <xdr:col>7176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536" r:id="rId469"/>
      </mc:Fallback>
    </mc:AlternateContent>
    <mc:AlternateContent xmlns:mc="http://schemas.openxmlformats.org/markup-compatibility/2006">
      <mc:Choice Requires="x14">
        <oleObject progId="Equation.3" shapeId="3537" r:id="rId470">
          <objectPr defaultSize="0" autoPict="0" r:id="rId7">
            <anchor moveWithCells="1" sizeWithCells="1">
              <from>
                <xdr:col>7426</xdr:col>
                <xdr:colOff>200025</xdr:colOff>
                <xdr:row>10</xdr:row>
                <xdr:rowOff>95250</xdr:rowOff>
              </from>
              <to>
                <xdr:col>7432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537" r:id="rId470"/>
      </mc:Fallback>
    </mc:AlternateContent>
    <mc:AlternateContent xmlns:mc="http://schemas.openxmlformats.org/markup-compatibility/2006">
      <mc:Choice Requires="x14">
        <oleObject progId="Equation.3" shapeId="3538" r:id="rId471">
          <objectPr defaultSize="0" autoPict="0" r:id="rId7">
            <anchor moveWithCells="1" sizeWithCells="1">
              <from>
                <xdr:col>7426</xdr:col>
                <xdr:colOff>200025</xdr:colOff>
                <xdr:row>65525</xdr:row>
                <xdr:rowOff>95250</xdr:rowOff>
              </from>
              <to>
                <xdr:col>7432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538" r:id="rId471"/>
      </mc:Fallback>
    </mc:AlternateContent>
    <mc:AlternateContent xmlns:mc="http://schemas.openxmlformats.org/markup-compatibility/2006">
      <mc:Choice Requires="x14">
        <oleObject progId="Equation.3" shapeId="3539" r:id="rId472">
          <objectPr defaultSize="0" autoPict="0" r:id="rId7">
            <anchor moveWithCells="1" sizeWithCells="1">
              <from>
                <xdr:col>7426</xdr:col>
                <xdr:colOff>200025</xdr:colOff>
                <xdr:row>131061</xdr:row>
                <xdr:rowOff>95250</xdr:rowOff>
              </from>
              <to>
                <xdr:col>7432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539" r:id="rId472"/>
      </mc:Fallback>
    </mc:AlternateContent>
    <mc:AlternateContent xmlns:mc="http://schemas.openxmlformats.org/markup-compatibility/2006">
      <mc:Choice Requires="x14">
        <oleObject progId="Equation.3" shapeId="3540" r:id="rId473">
          <objectPr defaultSize="0" autoPict="0" r:id="rId7">
            <anchor moveWithCells="1" sizeWithCells="1">
              <from>
                <xdr:col>7426</xdr:col>
                <xdr:colOff>200025</xdr:colOff>
                <xdr:row>196597</xdr:row>
                <xdr:rowOff>95250</xdr:rowOff>
              </from>
              <to>
                <xdr:col>7432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540" r:id="rId473"/>
      </mc:Fallback>
    </mc:AlternateContent>
    <mc:AlternateContent xmlns:mc="http://schemas.openxmlformats.org/markup-compatibility/2006">
      <mc:Choice Requires="x14">
        <oleObject progId="Equation.3" shapeId="3541" r:id="rId474">
          <objectPr defaultSize="0" autoPict="0" r:id="rId7">
            <anchor moveWithCells="1" sizeWithCells="1">
              <from>
                <xdr:col>7426</xdr:col>
                <xdr:colOff>200025</xdr:colOff>
                <xdr:row>262133</xdr:row>
                <xdr:rowOff>95250</xdr:rowOff>
              </from>
              <to>
                <xdr:col>7432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541" r:id="rId474"/>
      </mc:Fallback>
    </mc:AlternateContent>
    <mc:AlternateContent xmlns:mc="http://schemas.openxmlformats.org/markup-compatibility/2006">
      <mc:Choice Requires="x14">
        <oleObject progId="Equation.3" shapeId="3542" r:id="rId475">
          <objectPr defaultSize="0" autoPict="0" r:id="rId7">
            <anchor moveWithCells="1" sizeWithCells="1">
              <from>
                <xdr:col>7426</xdr:col>
                <xdr:colOff>200025</xdr:colOff>
                <xdr:row>327669</xdr:row>
                <xdr:rowOff>95250</xdr:rowOff>
              </from>
              <to>
                <xdr:col>7432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542" r:id="rId475"/>
      </mc:Fallback>
    </mc:AlternateContent>
    <mc:AlternateContent xmlns:mc="http://schemas.openxmlformats.org/markup-compatibility/2006">
      <mc:Choice Requires="x14">
        <oleObject progId="Equation.3" shapeId="3543" r:id="rId476">
          <objectPr defaultSize="0" autoPict="0" r:id="rId7">
            <anchor moveWithCells="1" sizeWithCells="1">
              <from>
                <xdr:col>7426</xdr:col>
                <xdr:colOff>200025</xdr:colOff>
                <xdr:row>393205</xdr:row>
                <xdr:rowOff>95250</xdr:rowOff>
              </from>
              <to>
                <xdr:col>7432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543" r:id="rId476"/>
      </mc:Fallback>
    </mc:AlternateContent>
    <mc:AlternateContent xmlns:mc="http://schemas.openxmlformats.org/markup-compatibility/2006">
      <mc:Choice Requires="x14">
        <oleObject progId="Equation.3" shapeId="3544" r:id="rId477">
          <objectPr defaultSize="0" autoPict="0" r:id="rId7">
            <anchor moveWithCells="1" sizeWithCells="1">
              <from>
                <xdr:col>7426</xdr:col>
                <xdr:colOff>200025</xdr:colOff>
                <xdr:row>458741</xdr:row>
                <xdr:rowOff>95250</xdr:rowOff>
              </from>
              <to>
                <xdr:col>7432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544" r:id="rId477"/>
      </mc:Fallback>
    </mc:AlternateContent>
    <mc:AlternateContent xmlns:mc="http://schemas.openxmlformats.org/markup-compatibility/2006">
      <mc:Choice Requires="x14">
        <oleObject progId="Equation.3" shapeId="3545" r:id="rId478">
          <objectPr defaultSize="0" autoPict="0" r:id="rId7">
            <anchor moveWithCells="1" sizeWithCells="1">
              <from>
                <xdr:col>7426</xdr:col>
                <xdr:colOff>200025</xdr:colOff>
                <xdr:row>524277</xdr:row>
                <xdr:rowOff>95250</xdr:rowOff>
              </from>
              <to>
                <xdr:col>7432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545" r:id="rId478"/>
      </mc:Fallback>
    </mc:AlternateContent>
    <mc:AlternateContent xmlns:mc="http://schemas.openxmlformats.org/markup-compatibility/2006">
      <mc:Choice Requires="x14">
        <oleObject progId="Equation.3" shapeId="3546" r:id="rId479">
          <objectPr defaultSize="0" autoPict="0" r:id="rId7">
            <anchor moveWithCells="1" sizeWithCells="1">
              <from>
                <xdr:col>7426</xdr:col>
                <xdr:colOff>200025</xdr:colOff>
                <xdr:row>589813</xdr:row>
                <xdr:rowOff>95250</xdr:rowOff>
              </from>
              <to>
                <xdr:col>7432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546" r:id="rId479"/>
      </mc:Fallback>
    </mc:AlternateContent>
    <mc:AlternateContent xmlns:mc="http://schemas.openxmlformats.org/markup-compatibility/2006">
      <mc:Choice Requires="x14">
        <oleObject progId="Equation.3" shapeId="3547" r:id="rId480">
          <objectPr defaultSize="0" autoPict="0" r:id="rId7">
            <anchor moveWithCells="1" sizeWithCells="1">
              <from>
                <xdr:col>7426</xdr:col>
                <xdr:colOff>200025</xdr:colOff>
                <xdr:row>655349</xdr:row>
                <xdr:rowOff>95250</xdr:rowOff>
              </from>
              <to>
                <xdr:col>7432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547" r:id="rId480"/>
      </mc:Fallback>
    </mc:AlternateContent>
    <mc:AlternateContent xmlns:mc="http://schemas.openxmlformats.org/markup-compatibility/2006">
      <mc:Choice Requires="x14">
        <oleObject progId="Equation.3" shapeId="3548" r:id="rId481">
          <objectPr defaultSize="0" autoPict="0" r:id="rId7">
            <anchor moveWithCells="1" sizeWithCells="1">
              <from>
                <xdr:col>7426</xdr:col>
                <xdr:colOff>200025</xdr:colOff>
                <xdr:row>720885</xdr:row>
                <xdr:rowOff>95250</xdr:rowOff>
              </from>
              <to>
                <xdr:col>7432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548" r:id="rId481"/>
      </mc:Fallback>
    </mc:AlternateContent>
    <mc:AlternateContent xmlns:mc="http://schemas.openxmlformats.org/markup-compatibility/2006">
      <mc:Choice Requires="x14">
        <oleObject progId="Equation.3" shapeId="3549" r:id="rId482">
          <objectPr defaultSize="0" autoPict="0" r:id="rId7">
            <anchor moveWithCells="1" sizeWithCells="1">
              <from>
                <xdr:col>7426</xdr:col>
                <xdr:colOff>200025</xdr:colOff>
                <xdr:row>786421</xdr:row>
                <xdr:rowOff>95250</xdr:rowOff>
              </from>
              <to>
                <xdr:col>7432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549" r:id="rId482"/>
      </mc:Fallback>
    </mc:AlternateContent>
    <mc:AlternateContent xmlns:mc="http://schemas.openxmlformats.org/markup-compatibility/2006">
      <mc:Choice Requires="x14">
        <oleObject progId="Equation.3" shapeId="3550" r:id="rId483">
          <objectPr defaultSize="0" autoPict="0" r:id="rId7">
            <anchor moveWithCells="1" sizeWithCells="1">
              <from>
                <xdr:col>7426</xdr:col>
                <xdr:colOff>200025</xdr:colOff>
                <xdr:row>851957</xdr:row>
                <xdr:rowOff>95250</xdr:rowOff>
              </from>
              <to>
                <xdr:col>7432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550" r:id="rId483"/>
      </mc:Fallback>
    </mc:AlternateContent>
    <mc:AlternateContent xmlns:mc="http://schemas.openxmlformats.org/markup-compatibility/2006">
      <mc:Choice Requires="x14">
        <oleObject progId="Equation.3" shapeId="3551" r:id="rId484">
          <objectPr defaultSize="0" autoPict="0" r:id="rId7">
            <anchor moveWithCells="1" sizeWithCells="1">
              <from>
                <xdr:col>7426</xdr:col>
                <xdr:colOff>200025</xdr:colOff>
                <xdr:row>917493</xdr:row>
                <xdr:rowOff>95250</xdr:rowOff>
              </from>
              <to>
                <xdr:col>7432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551" r:id="rId484"/>
      </mc:Fallback>
    </mc:AlternateContent>
    <mc:AlternateContent xmlns:mc="http://schemas.openxmlformats.org/markup-compatibility/2006">
      <mc:Choice Requires="x14">
        <oleObject progId="Equation.3" shapeId="3552" r:id="rId485">
          <objectPr defaultSize="0" autoPict="0" r:id="rId7">
            <anchor moveWithCells="1" sizeWithCells="1">
              <from>
                <xdr:col>7426</xdr:col>
                <xdr:colOff>200025</xdr:colOff>
                <xdr:row>983029</xdr:row>
                <xdr:rowOff>95250</xdr:rowOff>
              </from>
              <to>
                <xdr:col>7432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552" r:id="rId485"/>
      </mc:Fallback>
    </mc:AlternateContent>
    <mc:AlternateContent xmlns:mc="http://schemas.openxmlformats.org/markup-compatibility/2006">
      <mc:Choice Requires="x14">
        <oleObject progId="Equation.3" shapeId="3553" r:id="rId486">
          <objectPr defaultSize="0" autoPict="0" r:id="rId7">
            <anchor moveWithCells="1" sizeWithCells="1">
              <from>
                <xdr:col>7682</xdr:col>
                <xdr:colOff>200025</xdr:colOff>
                <xdr:row>10</xdr:row>
                <xdr:rowOff>95250</xdr:rowOff>
              </from>
              <to>
                <xdr:col>7688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553" r:id="rId486"/>
      </mc:Fallback>
    </mc:AlternateContent>
    <mc:AlternateContent xmlns:mc="http://schemas.openxmlformats.org/markup-compatibility/2006">
      <mc:Choice Requires="x14">
        <oleObject progId="Equation.3" shapeId="3554" r:id="rId487">
          <objectPr defaultSize="0" autoPict="0" r:id="rId7">
            <anchor moveWithCells="1" sizeWithCells="1">
              <from>
                <xdr:col>7682</xdr:col>
                <xdr:colOff>200025</xdr:colOff>
                <xdr:row>65525</xdr:row>
                <xdr:rowOff>95250</xdr:rowOff>
              </from>
              <to>
                <xdr:col>7688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554" r:id="rId487"/>
      </mc:Fallback>
    </mc:AlternateContent>
    <mc:AlternateContent xmlns:mc="http://schemas.openxmlformats.org/markup-compatibility/2006">
      <mc:Choice Requires="x14">
        <oleObject progId="Equation.3" shapeId="3555" r:id="rId488">
          <objectPr defaultSize="0" autoPict="0" r:id="rId7">
            <anchor moveWithCells="1" sizeWithCells="1">
              <from>
                <xdr:col>7682</xdr:col>
                <xdr:colOff>200025</xdr:colOff>
                <xdr:row>131061</xdr:row>
                <xdr:rowOff>95250</xdr:rowOff>
              </from>
              <to>
                <xdr:col>7688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555" r:id="rId488"/>
      </mc:Fallback>
    </mc:AlternateContent>
    <mc:AlternateContent xmlns:mc="http://schemas.openxmlformats.org/markup-compatibility/2006">
      <mc:Choice Requires="x14">
        <oleObject progId="Equation.3" shapeId="3556" r:id="rId489">
          <objectPr defaultSize="0" autoPict="0" r:id="rId7">
            <anchor moveWithCells="1" sizeWithCells="1">
              <from>
                <xdr:col>7682</xdr:col>
                <xdr:colOff>200025</xdr:colOff>
                <xdr:row>196597</xdr:row>
                <xdr:rowOff>95250</xdr:rowOff>
              </from>
              <to>
                <xdr:col>7688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556" r:id="rId489"/>
      </mc:Fallback>
    </mc:AlternateContent>
    <mc:AlternateContent xmlns:mc="http://schemas.openxmlformats.org/markup-compatibility/2006">
      <mc:Choice Requires="x14">
        <oleObject progId="Equation.3" shapeId="3557" r:id="rId490">
          <objectPr defaultSize="0" autoPict="0" r:id="rId7">
            <anchor moveWithCells="1" sizeWithCells="1">
              <from>
                <xdr:col>7682</xdr:col>
                <xdr:colOff>200025</xdr:colOff>
                <xdr:row>262133</xdr:row>
                <xdr:rowOff>95250</xdr:rowOff>
              </from>
              <to>
                <xdr:col>7688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557" r:id="rId490"/>
      </mc:Fallback>
    </mc:AlternateContent>
    <mc:AlternateContent xmlns:mc="http://schemas.openxmlformats.org/markup-compatibility/2006">
      <mc:Choice Requires="x14">
        <oleObject progId="Equation.3" shapeId="3558" r:id="rId491">
          <objectPr defaultSize="0" autoPict="0" r:id="rId7">
            <anchor moveWithCells="1" sizeWithCells="1">
              <from>
                <xdr:col>7682</xdr:col>
                <xdr:colOff>200025</xdr:colOff>
                <xdr:row>327669</xdr:row>
                <xdr:rowOff>95250</xdr:rowOff>
              </from>
              <to>
                <xdr:col>7688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558" r:id="rId491"/>
      </mc:Fallback>
    </mc:AlternateContent>
    <mc:AlternateContent xmlns:mc="http://schemas.openxmlformats.org/markup-compatibility/2006">
      <mc:Choice Requires="x14">
        <oleObject progId="Equation.3" shapeId="3559" r:id="rId492">
          <objectPr defaultSize="0" autoPict="0" r:id="rId7">
            <anchor moveWithCells="1" sizeWithCells="1">
              <from>
                <xdr:col>7682</xdr:col>
                <xdr:colOff>200025</xdr:colOff>
                <xdr:row>393205</xdr:row>
                <xdr:rowOff>95250</xdr:rowOff>
              </from>
              <to>
                <xdr:col>7688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559" r:id="rId492"/>
      </mc:Fallback>
    </mc:AlternateContent>
    <mc:AlternateContent xmlns:mc="http://schemas.openxmlformats.org/markup-compatibility/2006">
      <mc:Choice Requires="x14">
        <oleObject progId="Equation.3" shapeId="3560" r:id="rId493">
          <objectPr defaultSize="0" autoPict="0" r:id="rId7">
            <anchor moveWithCells="1" sizeWithCells="1">
              <from>
                <xdr:col>7682</xdr:col>
                <xdr:colOff>200025</xdr:colOff>
                <xdr:row>458741</xdr:row>
                <xdr:rowOff>95250</xdr:rowOff>
              </from>
              <to>
                <xdr:col>7688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560" r:id="rId493"/>
      </mc:Fallback>
    </mc:AlternateContent>
    <mc:AlternateContent xmlns:mc="http://schemas.openxmlformats.org/markup-compatibility/2006">
      <mc:Choice Requires="x14">
        <oleObject progId="Equation.3" shapeId="3561" r:id="rId494">
          <objectPr defaultSize="0" autoPict="0" r:id="rId7">
            <anchor moveWithCells="1" sizeWithCells="1">
              <from>
                <xdr:col>7682</xdr:col>
                <xdr:colOff>200025</xdr:colOff>
                <xdr:row>524277</xdr:row>
                <xdr:rowOff>95250</xdr:rowOff>
              </from>
              <to>
                <xdr:col>7688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561" r:id="rId494"/>
      </mc:Fallback>
    </mc:AlternateContent>
    <mc:AlternateContent xmlns:mc="http://schemas.openxmlformats.org/markup-compatibility/2006">
      <mc:Choice Requires="x14">
        <oleObject progId="Equation.3" shapeId="3562" r:id="rId495">
          <objectPr defaultSize="0" autoPict="0" r:id="rId7">
            <anchor moveWithCells="1" sizeWithCells="1">
              <from>
                <xdr:col>7682</xdr:col>
                <xdr:colOff>200025</xdr:colOff>
                <xdr:row>589813</xdr:row>
                <xdr:rowOff>95250</xdr:rowOff>
              </from>
              <to>
                <xdr:col>7688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562" r:id="rId495"/>
      </mc:Fallback>
    </mc:AlternateContent>
    <mc:AlternateContent xmlns:mc="http://schemas.openxmlformats.org/markup-compatibility/2006">
      <mc:Choice Requires="x14">
        <oleObject progId="Equation.3" shapeId="3563" r:id="rId496">
          <objectPr defaultSize="0" autoPict="0" r:id="rId7">
            <anchor moveWithCells="1" sizeWithCells="1">
              <from>
                <xdr:col>7682</xdr:col>
                <xdr:colOff>200025</xdr:colOff>
                <xdr:row>655349</xdr:row>
                <xdr:rowOff>95250</xdr:rowOff>
              </from>
              <to>
                <xdr:col>7688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563" r:id="rId496"/>
      </mc:Fallback>
    </mc:AlternateContent>
    <mc:AlternateContent xmlns:mc="http://schemas.openxmlformats.org/markup-compatibility/2006">
      <mc:Choice Requires="x14">
        <oleObject progId="Equation.3" shapeId="3564" r:id="rId497">
          <objectPr defaultSize="0" autoPict="0" r:id="rId7">
            <anchor moveWithCells="1" sizeWithCells="1">
              <from>
                <xdr:col>7682</xdr:col>
                <xdr:colOff>200025</xdr:colOff>
                <xdr:row>720885</xdr:row>
                <xdr:rowOff>95250</xdr:rowOff>
              </from>
              <to>
                <xdr:col>7688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564" r:id="rId497"/>
      </mc:Fallback>
    </mc:AlternateContent>
    <mc:AlternateContent xmlns:mc="http://schemas.openxmlformats.org/markup-compatibility/2006">
      <mc:Choice Requires="x14">
        <oleObject progId="Equation.3" shapeId="3565" r:id="rId498">
          <objectPr defaultSize="0" autoPict="0" r:id="rId7">
            <anchor moveWithCells="1" sizeWithCells="1">
              <from>
                <xdr:col>7682</xdr:col>
                <xdr:colOff>200025</xdr:colOff>
                <xdr:row>786421</xdr:row>
                <xdr:rowOff>95250</xdr:rowOff>
              </from>
              <to>
                <xdr:col>7688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565" r:id="rId498"/>
      </mc:Fallback>
    </mc:AlternateContent>
    <mc:AlternateContent xmlns:mc="http://schemas.openxmlformats.org/markup-compatibility/2006">
      <mc:Choice Requires="x14">
        <oleObject progId="Equation.3" shapeId="3566" r:id="rId499">
          <objectPr defaultSize="0" autoPict="0" r:id="rId7">
            <anchor moveWithCells="1" sizeWithCells="1">
              <from>
                <xdr:col>7682</xdr:col>
                <xdr:colOff>200025</xdr:colOff>
                <xdr:row>851957</xdr:row>
                <xdr:rowOff>95250</xdr:rowOff>
              </from>
              <to>
                <xdr:col>7688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566" r:id="rId499"/>
      </mc:Fallback>
    </mc:AlternateContent>
    <mc:AlternateContent xmlns:mc="http://schemas.openxmlformats.org/markup-compatibility/2006">
      <mc:Choice Requires="x14">
        <oleObject progId="Equation.3" shapeId="3567" r:id="rId500">
          <objectPr defaultSize="0" autoPict="0" r:id="rId7">
            <anchor moveWithCells="1" sizeWithCells="1">
              <from>
                <xdr:col>7682</xdr:col>
                <xdr:colOff>200025</xdr:colOff>
                <xdr:row>917493</xdr:row>
                <xdr:rowOff>95250</xdr:rowOff>
              </from>
              <to>
                <xdr:col>7688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567" r:id="rId500"/>
      </mc:Fallback>
    </mc:AlternateContent>
    <mc:AlternateContent xmlns:mc="http://schemas.openxmlformats.org/markup-compatibility/2006">
      <mc:Choice Requires="x14">
        <oleObject progId="Equation.3" shapeId="3568" r:id="rId501">
          <objectPr defaultSize="0" autoPict="0" r:id="rId7">
            <anchor moveWithCells="1" sizeWithCells="1">
              <from>
                <xdr:col>7682</xdr:col>
                <xdr:colOff>200025</xdr:colOff>
                <xdr:row>983029</xdr:row>
                <xdr:rowOff>95250</xdr:rowOff>
              </from>
              <to>
                <xdr:col>7688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568" r:id="rId501"/>
      </mc:Fallback>
    </mc:AlternateContent>
    <mc:AlternateContent xmlns:mc="http://schemas.openxmlformats.org/markup-compatibility/2006">
      <mc:Choice Requires="x14">
        <oleObject progId="Equation.3" shapeId="3569" r:id="rId502">
          <objectPr defaultSize="0" autoPict="0" r:id="rId7">
            <anchor moveWithCells="1" sizeWithCells="1">
              <from>
                <xdr:col>7938</xdr:col>
                <xdr:colOff>200025</xdr:colOff>
                <xdr:row>10</xdr:row>
                <xdr:rowOff>95250</xdr:rowOff>
              </from>
              <to>
                <xdr:col>7944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569" r:id="rId502"/>
      </mc:Fallback>
    </mc:AlternateContent>
    <mc:AlternateContent xmlns:mc="http://schemas.openxmlformats.org/markup-compatibility/2006">
      <mc:Choice Requires="x14">
        <oleObject progId="Equation.3" shapeId="3570" r:id="rId503">
          <objectPr defaultSize="0" autoPict="0" r:id="rId7">
            <anchor moveWithCells="1" sizeWithCells="1">
              <from>
                <xdr:col>7938</xdr:col>
                <xdr:colOff>200025</xdr:colOff>
                <xdr:row>65525</xdr:row>
                <xdr:rowOff>95250</xdr:rowOff>
              </from>
              <to>
                <xdr:col>7944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570" r:id="rId503"/>
      </mc:Fallback>
    </mc:AlternateContent>
    <mc:AlternateContent xmlns:mc="http://schemas.openxmlformats.org/markup-compatibility/2006">
      <mc:Choice Requires="x14">
        <oleObject progId="Equation.3" shapeId="3571" r:id="rId504">
          <objectPr defaultSize="0" autoPict="0" r:id="rId7">
            <anchor moveWithCells="1" sizeWithCells="1">
              <from>
                <xdr:col>7938</xdr:col>
                <xdr:colOff>200025</xdr:colOff>
                <xdr:row>131061</xdr:row>
                <xdr:rowOff>95250</xdr:rowOff>
              </from>
              <to>
                <xdr:col>7944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571" r:id="rId504"/>
      </mc:Fallback>
    </mc:AlternateContent>
    <mc:AlternateContent xmlns:mc="http://schemas.openxmlformats.org/markup-compatibility/2006">
      <mc:Choice Requires="x14">
        <oleObject progId="Equation.3" shapeId="3572" r:id="rId505">
          <objectPr defaultSize="0" autoPict="0" r:id="rId7">
            <anchor moveWithCells="1" sizeWithCells="1">
              <from>
                <xdr:col>7938</xdr:col>
                <xdr:colOff>200025</xdr:colOff>
                <xdr:row>196597</xdr:row>
                <xdr:rowOff>95250</xdr:rowOff>
              </from>
              <to>
                <xdr:col>7944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572" r:id="rId505"/>
      </mc:Fallback>
    </mc:AlternateContent>
    <mc:AlternateContent xmlns:mc="http://schemas.openxmlformats.org/markup-compatibility/2006">
      <mc:Choice Requires="x14">
        <oleObject progId="Equation.3" shapeId="3573" r:id="rId506">
          <objectPr defaultSize="0" autoPict="0" r:id="rId7">
            <anchor moveWithCells="1" sizeWithCells="1">
              <from>
                <xdr:col>7938</xdr:col>
                <xdr:colOff>200025</xdr:colOff>
                <xdr:row>262133</xdr:row>
                <xdr:rowOff>95250</xdr:rowOff>
              </from>
              <to>
                <xdr:col>7944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573" r:id="rId506"/>
      </mc:Fallback>
    </mc:AlternateContent>
    <mc:AlternateContent xmlns:mc="http://schemas.openxmlformats.org/markup-compatibility/2006">
      <mc:Choice Requires="x14">
        <oleObject progId="Equation.3" shapeId="3574" r:id="rId507">
          <objectPr defaultSize="0" autoPict="0" r:id="rId7">
            <anchor moveWithCells="1" sizeWithCells="1">
              <from>
                <xdr:col>7938</xdr:col>
                <xdr:colOff>200025</xdr:colOff>
                <xdr:row>327669</xdr:row>
                <xdr:rowOff>95250</xdr:rowOff>
              </from>
              <to>
                <xdr:col>7944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574" r:id="rId507"/>
      </mc:Fallback>
    </mc:AlternateContent>
    <mc:AlternateContent xmlns:mc="http://schemas.openxmlformats.org/markup-compatibility/2006">
      <mc:Choice Requires="x14">
        <oleObject progId="Equation.3" shapeId="3575" r:id="rId508">
          <objectPr defaultSize="0" autoPict="0" r:id="rId7">
            <anchor moveWithCells="1" sizeWithCells="1">
              <from>
                <xdr:col>7938</xdr:col>
                <xdr:colOff>200025</xdr:colOff>
                <xdr:row>393205</xdr:row>
                <xdr:rowOff>95250</xdr:rowOff>
              </from>
              <to>
                <xdr:col>7944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575" r:id="rId508"/>
      </mc:Fallback>
    </mc:AlternateContent>
    <mc:AlternateContent xmlns:mc="http://schemas.openxmlformats.org/markup-compatibility/2006">
      <mc:Choice Requires="x14">
        <oleObject progId="Equation.3" shapeId="3576" r:id="rId509">
          <objectPr defaultSize="0" autoPict="0" r:id="rId7">
            <anchor moveWithCells="1" sizeWithCells="1">
              <from>
                <xdr:col>7938</xdr:col>
                <xdr:colOff>200025</xdr:colOff>
                <xdr:row>458741</xdr:row>
                <xdr:rowOff>95250</xdr:rowOff>
              </from>
              <to>
                <xdr:col>7944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576" r:id="rId509"/>
      </mc:Fallback>
    </mc:AlternateContent>
    <mc:AlternateContent xmlns:mc="http://schemas.openxmlformats.org/markup-compatibility/2006">
      <mc:Choice Requires="x14">
        <oleObject progId="Equation.3" shapeId="3577" r:id="rId510">
          <objectPr defaultSize="0" autoPict="0" r:id="rId7">
            <anchor moveWithCells="1" sizeWithCells="1">
              <from>
                <xdr:col>7938</xdr:col>
                <xdr:colOff>200025</xdr:colOff>
                <xdr:row>524277</xdr:row>
                <xdr:rowOff>95250</xdr:rowOff>
              </from>
              <to>
                <xdr:col>7944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577" r:id="rId510"/>
      </mc:Fallback>
    </mc:AlternateContent>
    <mc:AlternateContent xmlns:mc="http://schemas.openxmlformats.org/markup-compatibility/2006">
      <mc:Choice Requires="x14">
        <oleObject progId="Equation.3" shapeId="3578" r:id="rId511">
          <objectPr defaultSize="0" autoPict="0" r:id="rId7">
            <anchor moveWithCells="1" sizeWithCells="1">
              <from>
                <xdr:col>7938</xdr:col>
                <xdr:colOff>200025</xdr:colOff>
                <xdr:row>589813</xdr:row>
                <xdr:rowOff>95250</xdr:rowOff>
              </from>
              <to>
                <xdr:col>7944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578" r:id="rId511"/>
      </mc:Fallback>
    </mc:AlternateContent>
    <mc:AlternateContent xmlns:mc="http://schemas.openxmlformats.org/markup-compatibility/2006">
      <mc:Choice Requires="x14">
        <oleObject progId="Equation.3" shapeId="3579" r:id="rId512">
          <objectPr defaultSize="0" autoPict="0" r:id="rId7">
            <anchor moveWithCells="1" sizeWithCells="1">
              <from>
                <xdr:col>7938</xdr:col>
                <xdr:colOff>200025</xdr:colOff>
                <xdr:row>655349</xdr:row>
                <xdr:rowOff>95250</xdr:rowOff>
              </from>
              <to>
                <xdr:col>7944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579" r:id="rId512"/>
      </mc:Fallback>
    </mc:AlternateContent>
    <mc:AlternateContent xmlns:mc="http://schemas.openxmlformats.org/markup-compatibility/2006">
      <mc:Choice Requires="x14">
        <oleObject progId="Equation.3" shapeId="3580" r:id="rId513">
          <objectPr defaultSize="0" autoPict="0" r:id="rId7">
            <anchor moveWithCells="1" sizeWithCells="1">
              <from>
                <xdr:col>7938</xdr:col>
                <xdr:colOff>200025</xdr:colOff>
                <xdr:row>720885</xdr:row>
                <xdr:rowOff>95250</xdr:rowOff>
              </from>
              <to>
                <xdr:col>7944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580" r:id="rId513"/>
      </mc:Fallback>
    </mc:AlternateContent>
    <mc:AlternateContent xmlns:mc="http://schemas.openxmlformats.org/markup-compatibility/2006">
      <mc:Choice Requires="x14">
        <oleObject progId="Equation.3" shapeId="3581" r:id="rId514">
          <objectPr defaultSize="0" autoPict="0" r:id="rId7">
            <anchor moveWithCells="1" sizeWithCells="1">
              <from>
                <xdr:col>7938</xdr:col>
                <xdr:colOff>200025</xdr:colOff>
                <xdr:row>786421</xdr:row>
                <xdr:rowOff>95250</xdr:rowOff>
              </from>
              <to>
                <xdr:col>7944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581" r:id="rId514"/>
      </mc:Fallback>
    </mc:AlternateContent>
    <mc:AlternateContent xmlns:mc="http://schemas.openxmlformats.org/markup-compatibility/2006">
      <mc:Choice Requires="x14">
        <oleObject progId="Equation.3" shapeId="3582" r:id="rId515">
          <objectPr defaultSize="0" autoPict="0" r:id="rId7">
            <anchor moveWithCells="1" sizeWithCells="1">
              <from>
                <xdr:col>7938</xdr:col>
                <xdr:colOff>200025</xdr:colOff>
                <xdr:row>851957</xdr:row>
                <xdr:rowOff>95250</xdr:rowOff>
              </from>
              <to>
                <xdr:col>7944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582" r:id="rId515"/>
      </mc:Fallback>
    </mc:AlternateContent>
    <mc:AlternateContent xmlns:mc="http://schemas.openxmlformats.org/markup-compatibility/2006">
      <mc:Choice Requires="x14">
        <oleObject progId="Equation.3" shapeId="3583" r:id="rId516">
          <objectPr defaultSize="0" autoPict="0" r:id="rId7">
            <anchor moveWithCells="1" sizeWithCells="1">
              <from>
                <xdr:col>7938</xdr:col>
                <xdr:colOff>200025</xdr:colOff>
                <xdr:row>917493</xdr:row>
                <xdr:rowOff>95250</xdr:rowOff>
              </from>
              <to>
                <xdr:col>7944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583" r:id="rId516"/>
      </mc:Fallback>
    </mc:AlternateContent>
    <mc:AlternateContent xmlns:mc="http://schemas.openxmlformats.org/markup-compatibility/2006">
      <mc:Choice Requires="x14">
        <oleObject progId="Equation.3" shapeId="3584" r:id="rId517">
          <objectPr defaultSize="0" autoPict="0" r:id="rId7">
            <anchor moveWithCells="1" sizeWithCells="1">
              <from>
                <xdr:col>7938</xdr:col>
                <xdr:colOff>200025</xdr:colOff>
                <xdr:row>983029</xdr:row>
                <xdr:rowOff>95250</xdr:rowOff>
              </from>
              <to>
                <xdr:col>7944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584" r:id="rId517"/>
      </mc:Fallback>
    </mc:AlternateContent>
    <mc:AlternateContent xmlns:mc="http://schemas.openxmlformats.org/markup-compatibility/2006">
      <mc:Choice Requires="x14">
        <oleObject progId="Equation.3" shapeId="3585" r:id="rId518">
          <objectPr defaultSize="0" autoPict="0" r:id="rId7">
            <anchor moveWithCells="1" sizeWithCells="1">
              <from>
                <xdr:col>8194</xdr:col>
                <xdr:colOff>200025</xdr:colOff>
                <xdr:row>10</xdr:row>
                <xdr:rowOff>95250</xdr:rowOff>
              </from>
              <to>
                <xdr:col>8200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585" r:id="rId518"/>
      </mc:Fallback>
    </mc:AlternateContent>
    <mc:AlternateContent xmlns:mc="http://schemas.openxmlformats.org/markup-compatibility/2006">
      <mc:Choice Requires="x14">
        <oleObject progId="Equation.3" shapeId="3586" r:id="rId519">
          <objectPr defaultSize="0" autoPict="0" r:id="rId7">
            <anchor moveWithCells="1" sizeWithCells="1">
              <from>
                <xdr:col>8194</xdr:col>
                <xdr:colOff>200025</xdr:colOff>
                <xdr:row>65525</xdr:row>
                <xdr:rowOff>95250</xdr:rowOff>
              </from>
              <to>
                <xdr:col>8200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586" r:id="rId519"/>
      </mc:Fallback>
    </mc:AlternateContent>
    <mc:AlternateContent xmlns:mc="http://schemas.openxmlformats.org/markup-compatibility/2006">
      <mc:Choice Requires="x14">
        <oleObject progId="Equation.3" shapeId="3587" r:id="rId520">
          <objectPr defaultSize="0" autoPict="0" r:id="rId7">
            <anchor moveWithCells="1" sizeWithCells="1">
              <from>
                <xdr:col>8194</xdr:col>
                <xdr:colOff>200025</xdr:colOff>
                <xdr:row>131061</xdr:row>
                <xdr:rowOff>95250</xdr:rowOff>
              </from>
              <to>
                <xdr:col>8200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587" r:id="rId520"/>
      </mc:Fallback>
    </mc:AlternateContent>
    <mc:AlternateContent xmlns:mc="http://schemas.openxmlformats.org/markup-compatibility/2006">
      <mc:Choice Requires="x14">
        <oleObject progId="Equation.3" shapeId="3588" r:id="rId521">
          <objectPr defaultSize="0" autoPict="0" r:id="rId7">
            <anchor moveWithCells="1" sizeWithCells="1">
              <from>
                <xdr:col>8194</xdr:col>
                <xdr:colOff>200025</xdr:colOff>
                <xdr:row>196597</xdr:row>
                <xdr:rowOff>95250</xdr:rowOff>
              </from>
              <to>
                <xdr:col>8200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588" r:id="rId521"/>
      </mc:Fallback>
    </mc:AlternateContent>
    <mc:AlternateContent xmlns:mc="http://schemas.openxmlformats.org/markup-compatibility/2006">
      <mc:Choice Requires="x14">
        <oleObject progId="Equation.3" shapeId="3589" r:id="rId522">
          <objectPr defaultSize="0" autoPict="0" r:id="rId7">
            <anchor moveWithCells="1" sizeWithCells="1">
              <from>
                <xdr:col>8194</xdr:col>
                <xdr:colOff>200025</xdr:colOff>
                <xdr:row>262133</xdr:row>
                <xdr:rowOff>95250</xdr:rowOff>
              </from>
              <to>
                <xdr:col>8200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589" r:id="rId522"/>
      </mc:Fallback>
    </mc:AlternateContent>
    <mc:AlternateContent xmlns:mc="http://schemas.openxmlformats.org/markup-compatibility/2006">
      <mc:Choice Requires="x14">
        <oleObject progId="Equation.3" shapeId="3590" r:id="rId523">
          <objectPr defaultSize="0" autoPict="0" r:id="rId7">
            <anchor moveWithCells="1" sizeWithCells="1">
              <from>
                <xdr:col>8194</xdr:col>
                <xdr:colOff>200025</xdr:colOff>
                <xdr:row>327669</xdr:row>
                <xdr:rowOff>95250</xdr:rowOff>
              </from>
              <to>
                <xdr:col>8200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590" r:id="rId523"/>
      </mc:Fallback>
    </mc:AlternateContent>
    <mc:AlternateContent xmlns:mc="http://schemas.openxmlformats.org/markup-compatibility/2006">
      <mc:Choice Requires="x14">
        <oleObject progId="Equation.3" shapeId="3591" r:id="rId524">
          <objectPr defaultSize="0" autoPict="0" r:id="rId7">
            <anchor moveWithCells="1" sizeWithCells="1">
              <from>
                <xdr:col>8194</xdr:col>
                <xdr:colOff>200025</xdr:colOff>
                <xdr:row>393205</xdr:row>
                <xdr:rowOff>95250</xdr:rowOff>
              </from>
              <to>
                <xdr:col>8200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591" r:id="rId524"/>
      </mc:Fallback>
    </mc:AlternateContent>
    <mc:AlternateContent xmlns:mc="http://schemas.openxmlformats.org/markup-compatibility/2006">
      <mc:Choice Requires="x14">
        <oleObject progId="Equation.3" shapeId="3592" r:id="rId525">
          <objectPr defaultSize="0" autoPict="0" r:id="rId7">
            <anchor moveWithCells="1" sizeWithCells="1">
              <from>
                <xdr:col>8194</xdr:col>
                <xdr:colOff>200025</xdr:colOff>
                <xdr:row>458741</xdr:row>
                <xdr:rowOff>95250</xdr:rowOff>
              </from>
              <to>
                <xdr:col>8200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592" r:id="rId525"/>
      </mc:Fallback>
    </mc:AlternateContent>
    <mc:AlternateContent xmlns:mc="http://schemas.openxmlformats.org/markup-compatibility/2006">
      <mc:Choice Requires="x14">
        <oleObject progId="Equation.3" shapeId="3593" r:id="rId526">
          <objectPr defaultSize="0" autoPict="0" r:id="rId7">
            <anchor moveWithCells="1" sizeWithCells="1">
              <from>
                <xdr:col>8194</xdr:col>
                <xdr:colOff>200025</xdr:colOff>
                <xdr:row>524277</xdr:row>
                <xdr:rowOff>95250</xdr:rowOff>
              </from>
              <to>
                <xdr:col>8200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593" r:id="rId526"/>
      </mc:Fallback>
    </mc:AlternateContent>
    <mc:AlternateContent xmlns:mc="http://schemas.openxmlformats.org/markup-compatibility/2006">
      <mc:Choice Requires="x14">
        <oleObject progId="Equation.3" shapeId="3594" r:id="rId527">
          <objectPr defaultSize="0" autoPict="0" r:id="rId7">
            <anchor moveWithCells="1" sizeWithCells="1">
              <from>
                <xdr:col>8194</xdr:col>
                <xdr:colOff>200025</xdr:colOff>
                <xdr:row>589813</xdr:row>
                <xdr:rowOff>95250</xdr:rowOff>
              </from>
              <to>
                <xdr:col>8200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594" r:id="rId527"/>
      </mc:Fallback>
    </mc:AlternateContent>
    <mc:AlternateContent xmlns:mc="http://schemas.openxmlformats.org/markup-compatibility/2006">
      <mc:Choice Requires="x14">
        <oleObject progId="Equation.3" shapeId="3595" r:id="rId528">
          <objectPr defaultSize="0" autoPict="0" r:id="rId7">
            <anchor moveWithCells="1" sizeWithCells="1">
              <from>
                <xdr:col>8194</xdr:col>
                <xdr:colOff>200025</xdr:colOff>
                <xdr:row>655349</xdr:row>
                <xdr:rowOff>95250</xdr:rowOff>
              </from>
              <to>
                <xdr:col>8200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595" r:id="rId528"/>
      </mc:Fallback>
    </mc:AlternateContent>
    <mc:AlternateContent xmlns:mc="http://schemas.openxmlformats.org/markup-compatibility/2006">
      <mc:Choice Requires="x14">
        <oleObject progId="Equation.3" shapeId="3596" r:id="rId529">
          <objectPr defaultSize="0" autoPict="0" r:id="rId7">
            <anchor moveWithCells="1" sizeWithCells="1">
              <from>
                <xdr:col>8194</xdr:col>
                <xdr:colOff>200025</xdr:colOff>
                <xdr:row>720885</xdr:row>
                <xdr:rowOff>95250</xdr:rowOff>
              </from>
              <to>
                <xdr:col>8200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596" r:id="rId529"/>
      </mc:Fallback>
    </mc:AlternateContent>
    <mc:AlternateContent xmlns:mc="http://schemas.openxmlformats.org/markup-compatibility/2006">
      <mc:Choice Requires="x14">
        <oleObject progId="Equation.3" shapeId="3597" r:id="rId530">
          <objectPr defaultSize="0" autoPict="0" r:id="rId7">
            <anchor moveWithCells="1" sizeWithCells="1">
              <from>
                <xdr:col>8194</xdr:col>
                <xdr:colOff>200025</xdr:colOff>
                <xdr:row>786421</xdr:row>
                <xdr:rowOff>95250</xdr:rowOff>
              </from>
              <to>
                <xdr:col>8200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597" r:id="rId530"/>
      </mc:Fallback>
    </mc:AlternateContent>
    <mc:AlternateContent xmlns:mc="http://schemas.openxmlformats.org/markup-compatibility/2006">
      <mc:Choice Requires="x14">
        <oleObject progId="Equation.3" shapeId="3598" r:id="rId531">
          <objectPr defaultSize="0" autoPict="0" r:id="rId7">
            <anchor moveWithCells="1" sizeWithCells="1">
              <from>
                <xdr:col>8194</xdr:col>
                <xdr:colOff>200025</xdr:colOff>
                <xdr:row>851957</xdr:row>
                <xdr:rowOff>95250</xdr:rowOff>
              </from>
              <to>
                <xdr:col>8200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598" r:id="rId531"/>
      </mc:Fallback>
    </mc:AlternateContent>
    <mc:AlternateContent xmlns:mc="http://schemas.openxmlformats.org/markup-compatibility/2006">
      <mc:Choice Requires="x14">
        <oleObject progId="Equation.3" shapeId="3599" r:id="rId532">
          <objectPr defaultSize="0" autoPict="0" r:id="rId7">
            <anchor moveWithCells="1" sizeWithCells="1">
              <from>
                <xdr:col>8194</xdr:col>
                <xdr:colOff>200025</xdr:colOff>
                <xdr:row>917493</xdr:row>
                <xdr:rowOff>95250</xdr:rowOff>
              </from>
              <to>
                <xdr:col>8200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599" r:id="rId532"/>
      </mc:Fallback>
    </mc:AlternateContent>
    <mc:AlternateContent xmlns:mc="http://schemas.openxmlformats.org/markup-compatibility/2006">
      <mc:Choice Requires="x14">
        <oleObject progId="Equation.3" shapeId="3600" r:id="rId533">
          <objectPr defaultSize="0" autoPict="0" r:id="rId7">
            <anchor moveWithCells="1" sizeWithCells="1">
              <from>
                <xdr:col>8194</xdr:col>
                <xdr:colOff>200025</xdr:colOff>
                <xdr:row>983029</xdr:row>
                <xdr:rowOff>95250</xdr:rowOff>
              </from>
              <to>
                <xdr:col>8200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600" r:id="rId533"/>
      </mc:Fallback>
    </mc:AlternateContent>
    <mc:AlternateContent xmlns:mc="http://schemas.openxmlformats.org/markup-compatibility/2006">
      <mc:Choice Requires="x14">
        <oleObject progId="Equation.3" shapeId="3601" r:id="rId534">
          <objectPr defaultSize="0" autoPict="0" r:id="rId7">
            <anchor moveWithCells="1" sizeWithCells="1">
              <from>
                <xdr:col>8450</xdr:col>
                <xdr:colOff>200025</xdr:colOff>
                <xdr:row>10</xdr:row>
                <xdr:rowOff>95250</xdr:rowOff>
              </from>
              <to>
                <xdr:col>8456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601" r:id="rId534"/>
      </mc:Fallback>
    </mc:AlternateContent>
    <mc:AlternateContent xmlns:mc="http://schemas.openxmlformats.org/markup-compatibility/2006">
      <mc:Choice Requires="x14">
        <oleObject progId="Equation.3" shapeId="3602" r:id="rId535">
          <objectPr defaultSize="0" autoPict="0" r:id="rId7">
            <anchor moveWithCells="1" sizeWithCells="1">
              <from>
                <xdr:col>8450</xdr:col>
                <xdr:colOff>200025</xdr:colOff>
                <xdr:row>65525</xdr:row>
                <xdr:rowOff>95250</xdr:rowOff>
              </from>
              <to>
                <xdr:col>8456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602" r:id="rId535"/>
      </mc:Fallback>
    </mc:AlternateContent>
    <mc:AlternateContent xmlns:mc="http://schemas.openxmlformats.org/markup-compatibility/2006">
      <mc:Choice Requires="x14">
        <oleObject progId="Equation.3" shapeId="3603" r:id="rId536">
          <objectPr defaultSize="0" autoPict="0" r:id="rId7">
            <anchor moveWithCells="1" sizeWithCells="1">
              <from>
                <xdr:col>8450</xdr:col>
                <xdr:colOff>200025</xdr:colOff>
                <xdr:row>131061</xdr:row>
                <xdr:rowOff>95250</xdr:rowOff>
              </from>
              <to>
                <xdr:col>8456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603" r:id="rId536"/>
      </mc:Fallback>
    </mc:AlternateContent>
    <mc:AlternateContent xmlns:mc="http://schemas.openxmlformats.org/markup-compatibility/2006">
      <mc:Choice Requires="x14">
        <oleObject progId="Equation.3" shapeId="3604" r:id="rId537">
          <objectPr defaultSize="0" autoPict="0" r:id="rId7">
            <anchor moveWithCells="1" sizeWithCells="1">
              <from>
                <xdr:col>8450</xdr:col>
                <xdr:colOff>200025</xdr:colOff>
                <xdr:row>196597</xdr:row>
                <xdr:rowOff>95250</xdr:rowOff>
              </from>
              <to>
                <xdr:col>8456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604" r:id="rId537"/>
      </mc:Fallback>
    </mc:AlternateContent>
    <mc:AlternateContent xmlns:mc="http://schemas.openxmlformats.org/markup-compatibility/2006">
      <mc:Choice Requires="x14">
        <oleObject progId="Equation.3" shapeId="3605" r:id="rId538">
          <objectPr defaultSize="0" autoPict="0" r:id="rId7">
            <anchor moveWithCells="1" sizeWithCells="1">
              <from>
                <xdr:col>8450</xdr:col>
                <xdr:colOff>200025</xdr:colOff>
                <xdr:row>262133</xdr:row>
                <xdr:rowOff>95250</xdr:rowOff>
              </from>
              <to>
                <xdr:col>8456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605" r:id="rId538"/>
      </mc:Fallback>
    </mc:AlternateContent>
    <mc:AlternateContent xmlns:mc="http://schemas.openxmlformats.org/markup-compatibility/2006">
      <mc:Choice Requires="x14">
        <oleObject progId="Equation.3" shapeId="3606" r:id="rId539">
          <objectPr defaultSize="0" autoPict="0" r:id="rId7">
            <anchor moveWithCells="1" sizeWithCells="1">
              <from>
                <xdr:col>8450</xdr:col>
                <xdr:colOff>200025</xdr:colOff>
                <xdr:row>327669</xdr:row>
                <xdr:rowOff>95250</xdr:rowOff>
              </from>
              <to>
                <xdr:col>8456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606" r:id="rId539"/>
      </mc:Fallback>
    </mc:AlternateContent>
    <mc:AlternateContent xmlns:mc="http://schemas.openxmlformats.org/markup-compatibility/2006">
      <mc:Choice Requires="x14">
        <oleObject progId="Equation.3" shapeId="3607" r:id="rId540">
          <objectPr defaultSize="0" autoPict="0" r:id="rId7">
            <anchor moveWithCells="1" sizeWithCells="1">
              <from>
                <xdr:col>8450</xdr:col>
                <xdr:colOff>200025</xdr:colOff>
                <xdr:row>393205</xdr:row>
                <xdr:rowOff>95250</xdr:rowOff>
              </from>
              <to>
                <xdr:col>8456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607" r:id="rId540"/>
      </mc:Fallback>
    </mc:AlternateContent>
    <mc:AlternateContent xmlns:mc="http://schemas.openxmlformats.org/markup-compatibility/2006">
      <mc:Choice Requires="x14">
        <oleObject progId="Equation.3" shapeId="3608" r:id="rId541">
          <objectPr defaultSize="0" autoPict="0" r:id="rId7">
            <anchor moveWithCells="1" sizeWithCells="1">
              <from>
                <xdr:col>8450</xdr:col>
                <xdr:colOff>200025</xdr:colOff>
                <xdr:row>458741</xdr:row>
                <xdr:rowOff>95250</xdr:rowOff>
              </from>
              <to>
                <xdr:col>8456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608" r:id="rId541"/>
      </mc:Fallback>
    </mc:AlternateContent>
    <mc:AlternateContent xmlns:mc="http://schemas.openxmlformats.org/markup-compatibility/2006">
      <mc:Choice Requires="x14">
        <oleObject progId="Equation.3" shapeId="3609" r:id="rId542">
          <objectPr defaultSize="0" autoPict="0" r:id="rId7">
            <anchor moveWithCells="1" sizeWithCells="1">
              <from>
                <xdr:col>8450</xdr:col>
                <xdr:colOff>200025</xdr:colOff>
                <xdr:row>524277</xdr:row>
                <xdr:rowOff>95250</xdr:rowOff>
              </from>
              <to>
                <xdr:col>8456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609" r:id="rId542"/>
      </mc:Fallback>
    </mc:AlternateContent>
    <mc:AlternateContent xmlns:mc="http://schemas.openxmlformats.org/markup-compatibility/2006">
      <mc:Choice Requires="x14">
        <oleObject progId="Equation.3" shapeId="3610" r:id="rId543">
          <objectPr defaultSize="0" autoPict="0" r:id="rId7">
            <anchor moveWithCells="1" sizeWithCells="1">
              <from>
                <xdr:col>8450</xdr:col>
                <xdr:colOff>200025</xdr:colOff>
                <xdr:row>589813</xdr:row>
                <xdr:rowOff>95250</xdr:rowOff>
              </from>
              <to>
                <xdr:col>8456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610" r:id="rId543"/>
      </mc:Fallback>
    </mc:AlternateContent>
    <mc:AlternateContent xmlns:mc="http://schemas.openxmlformats.org/markup-compatibility/2006">
      <mc:Choice Requires="x14">
        <oleObject progId="Equation.3" shapeId="3611" r:id="rId544">
          <objectPr defaultSize="0" autoPict="0" r:id="rId7">
            <anchor moveWithCells="1" sizeWithCells="1">
              <from>
                <xdr:col>8450</xdr:col>
                <xdr:colOff>200025</xdr:colOff>
                <xdr:row>655349</xdr:row>
                <xdr:rowOff>95250</xdr:rowOff>
              </from>
              <to>
                <xdr:col>8456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611" r:id="rId544"/>
      </mc:Fallback>
    </mc:AlternateContent>
    <mc:AlternateContent xmlns:mc="http://schemas.openxmlformats.org/markup-compatibility/2006">
      <mc:Choice Requires="x14">
        <oleObject progId="Equation.3" shapeId="3612" r:id="rId545">
          <objectPr defaultSize="0" autoPict="0" r:id="rId7">
            <anchor moveWithCells="1" sizeWithCells="1">
              <from>
                <xdr:col>8450</xdr:col>
                <xdr:colOff>200025</xdr:colOff>
                <xdr:row>720885</xdr:row>
                <xdr:rowOff>95250</xdr:rowOff>
              </from>
              <to>
                <xdr:col>8456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612" r:id="rId545"/>
      </mc:Fallback>
    </mc:AlternateContent>
    <mc:AlternateContent xmlns:mc="http://schemas.openxmlformats.org/markup-compatibility/2006">
      <mc:Choice Requires="x14">
        <oleObject progId="Equation.3" shapeId="3613" r:id="rId546">
          <objectPr defaultSize="0" autoPict="0" r:id="rId7">
            <anchor moveWithCells="1" sizeWithCells="1">
              <from>
                <xdr:col>8450</xdr:col>
                <xdr:colOff>200025</xdr:colOff>
                <xdr:row>786421</xdr:row>
                <xdr:rowOff>95250</xdr:rowOff>
              </from>
              <to>
                <xdr:col>8456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613" r:id="rId546"/>
      </mc:Fallback>
    </mc:AlternateContent>
    <mc:AlternateContent xmlns:mc="http://schemas.openxmlformats.org/markup-compatibility/2006">
      <mc:Choice Requires="x14">
        <oleObject progId="Equation.3" shapeId="3614" r:id="rId547">
          <objectPr defaultSize="0" autoPict="0" r:id="rId7">
            <anchor moveWithCells="1" sizeWithCells="1">
              <from>
                <xdr:col>8450</xdr:col>
                <xdr:colOff>200025</xdr:colOff>
                <xdr:row>851957</xdr:row>
                <xdr:rowOff>95250</xdr:rowOff>
              </from>
              <to>
                <xdr:col>8456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614" r:id="rId547"/>
      </mc:Fallback>
    </mc:AlternateContent>
    <mc:AlternateContent xmlns:mc="http://schemas.openxmlformats.org/markup-compatibility/2006">
      <mc:Choice Requires="x14">
        <oleObject progId="Equation.3" shapeId="3615" r:id="rId548">
          <objectPr defaultSize="0" autoPict="0" r:id="rId7">
            <anchor moveWithCells="1" sizeWithCells="1">
              <from>
                <xdr:col>8450</xdr:col>
                <xdr:colOff>200025</xdr:colOff>
                <xdr:row>917493</xdr:row>
                <xdr:rowOff>95250</xdr:rowOff>
              </from>
              <to>
                <xdr:col>8456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615" r:id="rId548"/>
      </mc:Fallback>
    </mc:AlternateContent>
    <mc:AlternateContent xmlns:mc="http://schemas.openxmlformats.org/markup-compatibility/2006">
      <mc:Choice Requires="x14">
        <oleObject progId="Equation.3" shapeId="3616" r:id="rId549">
          <objectPr defaultSize="0" autoPict="0" r:id="rId7">
            <anchor moveWithCells="1" sizeWithCells="1">
              <from>
                <xdr:col>8450</xdr:col>
                <xdr:colOff>200025</xdr:colOff>
                <xdr:row>983029</xdr:row>
                <xdr:rowOff>95250</xdr:rowOff>
              </from>
              <to>
                <xdr:col>8456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616" r:id="rId549"/>
      </mc:Fallback>
    </mc:AlternateContent>
    <mc:AlternateContent xmlns:mc="http://schemas.openxmlformats.org/markup-compatibility/2006">
      <mc:Choice Requires="x14">
        <oleObject progId="Equation.3" shapeId="3617" r:id="rId550">
          <objectPr defaultSize="0" autoPict="0" r:id="rId7">
            <anchor moveWithCells="1" sizeWithCells="1">
              <from>
                <xdr:col>8706</xdr:col>
                <xdr:colOff>200025</xdr:colOff>
                <xdr:row>10</xdr:row>
                <xdr:rowOff>95250</xdr:rowOff>
              </from>
              <to>
                <xdr:col>8712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617" r:id="rId550"/>
      </mc:Fallback>
    </mc:AlternateContent>
    <mc:AlternateContent xmlns:mc="http://schemas.openxmlformats.org/markup-compatibility/2006">
      <mc:Choice Requires="x14">
        <oleObject progId="Equation.3" shapeId="3618" r:id="rId551">
          <objectPr defaultSize="0" autoPict="0" r:id="rId7">
            <anchor moveWithCells="1" sizeWithCells="1">
              <from>
                <xdr:col>8706</xdr:col>
                <xdr:colOff>200025</xdr:colOff>
                <xdr:row>65525</xdr:row>
                <xdr:rowOff>95250</xdr:rowOff>
              </from>
              <to>
                <xdr:col>8712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618" r:id="rId551"/>
      </mc:Fallback>
    </mc:AlternateContent>
    <mc:AlternateContent xmlns:mc="http://schemas.openxmlformats.org/markup-compatibility/2006">
      <mc:Choice Requires="x14">
        <oleObject progId="Equation.3" shapeId="3619" r:id="rId552">
          <objectPr defaultSize="0" autoPict="0" r:id="rId7">
            <anchor moveWithCells="1" sizeWithCells="1">
              <from>
                <xdr:col>8706</xdr:col>
                <xdr:colOff>200025</xdr:colOff>
                <xdr:row>131061</xdr:row>
                <xdr:rowOff>95250</xdr:rowOff>
              </from>
              <to>
                <xdr:col>8712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619" r:id="rId552"/>
      </mc:Fallback>
    </mc:AlternateContent>
    <mc:AlternateContent xmlns:mc="http://schemas.openxmlformats.org/markup-compatibility/2006">
      <mc:Choice Requires="x14">
        <oleObject progId="Equation.3" shapeId="3620" r:id="rId553">
          <objectPr defaultSize="0" autoPict="0" r:id="rId7">
            <anchor moveWithCells="1" sizeWithCells="1">
              <from>
                <xdr:col>8706</xdr:col>
                <xdr:colOff>200025</xdr:colOff>
                <xdr:row>196597</xdr:row>
                <xdr:rowOff>95250</xdr:rowOff>
              </from>
              <to>
                <xdr:col>8712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620" r:id="rId553"/>
      </mc:Fallback>
    </mc:AlternateContent>
    <mc:AlternateContent xmlns:mc="http://schemas.openxmlformats.org/markup-compatibility/2006">
      <mc:Choice Requires="x14">
        <oleObject progId="Equation.3" shapeId="3621" r:id="rId554">
          <objectPr defaultSize="0" autoPict="0" r:id="rId7">
            <anchor moveWithCells="1" sizeWithCells="1">
              <from>
                <xdr:col>8706</xdr:col>
                <xdr:colOff>200025</xdr:colOff>
                <xdr:row>262133</xdr:row>
                <xdr:rowOff>95250</xdr:rowOff>
              </from>
              <to>
                <xdr:col>8712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621" r:id="rId554"/>
      </mc:Fallback>
    </mc:AlternateContent>
    <mc:AlternateContent xmlns:mc="http://schemas.openxmlformats.org/markup-compatibility/2006">
      <mc:Choice Requires="x14">
        <oleObject progId="Equation.3" shapeId="3622" r:id="rId555">
          <objectPr defaultSize="0" autoPict="0" r:id="rId7">
            <anchor moveWithCells="1" sizeWithCells="1">
              <from>
                <xdr:col>8706</xdr:col>
                <xdr:colOff>200025</xdr:colOff>
                <xdr:row>327669</xdr:row>
                <xdr:rowOff>95250</xdr:rowOff>
              </from>
              <to>
                <xdr:col>8712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622" r:id="rId555"/>
      </mc:Fallback>
    </mc:AlternateContent>
    <mc:AlternateContent xmlns:mc="http://schemas.openxmlformats.org/markup-compatibility/2006">
      <mc:Choice Requires="x14">
        <oleObject progId="Equation.3" shapeId="3623" r:id="rId556">
          <objectPr defaultSize="0" autoPict="0" r:id="rId7">
            <anchor moveWithCells="1" sizeWithCells="1">
              <from>
                <xdr:col>8706</xdr:col>
                <xdr:colOff>200025</xdr:colOff>
                <xdr:row>393205</xdr:row>
                <xdr:rowOff>95250</xdr:rowOff>
              </from>
              <to>
                <xdr:col>8712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623" r:id="rId556"/>
      </mc:Fallback>
    </mc:AlternateContent>
    <mc:AlternateContent xmlns:mc="http://schemas.openxmlformats.org/markup-compatibility/2006">
      <mc:Choice Requires="x14">
        <oleObject progId="Equation.3" shapeId="3624" r:id="rId557">
          <objectPr defaultSize="0" autoPict="0" r:id="rId7">
            <anchor moveWithCells="1" sizeWithCells="1">
              <from>
                <xdr:col>8706</xdr:col>
                <xdr:colOff>200025</xdr:colOff>
                <xdr:row>458741</xdr:row>
                <xdr:rowOff>95250</xdr:rowOff>
              </from>
              <to>
                <xdr:col>8712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624" r:id="rId557"/>
      </mc:Fallback>
    </mc:AlternateContent>
    <mc:AlternateContent xmlns:mc="http://schemas.openxmlformats.org/markup-compatibility/2006">
      <mc:Choice Requires="x14">
        <oleObject progId="Equation.3" shapeId="3625" r:id="rId558">
          <objectPr defaultSize="0" autoPict="0" r:id="rId7">
            <anchor moveWithCells="1" sizeWithCells="1">
              <from>
                <xdr:col>8706</xdr:col>
                <xdr:colOff>200025</xdr:colOff>
                <xdr:row>524277</xdr:row>
                <xdr:rowOff>95250</xdr:rowOff>
              </from>
              <to>
                <xdr:col>8712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625" r:id="rId558"/>
      </mc:Fallback>
    </mc:AlternateContent>
    <mc:AlternateContent xmlns:mc="http://schemas.openxmlformats.org/markup-compatibility/2006">
      <mc:Choice Requires="x14">
        <oleObject progId="Equation.3" shapeId="3626" r:id="rId559">
          <objectPr defaultSize="0" autoPict="0" r:id="rId7">
            <anchor moveWithCells="1" sizeWithCells="1">
              <from>
                <xdr:col>8706</xdr:col>
                <xdr:colOff>200025</xdr:colOff>
                <xdr:row>589813</xdr:row>
                <xdr:rowOff>95250</xdr:rowOff>
              </from>
              <to>
                <xdr:col>8712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626" r:id="rId559"/>
      </mc:Fallback>
    </mc:AlternateContent>
    <mc:AlternateContent xmlns:mc="http://schemas.openxmlformats.org/markup-compatibility/2006">
      <mc:Choice Requires="x14">
        <oleObject progId="Equation.3" shapeId="3627" r:id="rId560">
          <objectPr defaultSize="0" autoPict="0" r:id="rId7">
            <anchor moveWithCells="1" sizeWithCells="1">
              <from>
                <xdr:col>8706</xdr:col>
                <xdr:colOff>200025</xdr:colOff>
                <xdr:row>655349</xdr:row>
                <xdr:rowOff>95250</xdr:rowOff>
              </from>
              <to>
                <xdr:col>8712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627" r:id="rId560"/>
      </mc:Fallback>
    </mc:AlternateContent>
    <mc:AlternateContent xmlns:mc="http://schemas.openxmlformats.org/markup-compatibility/2006">
      <mc:Choice Requires="x14">
        <oleObject progId="Equation.3" shapeId="3628" r:id="rId561">
          <objectPr defaultSize="0" autoPict="0" r:id="rId7">
            <anchor moveWithCells="1" sizeWithCells="1">
              <from>
                <xdr:col>8706</xdr:col>
                <xdr:colOff>200025</xdr:colOff>
                <xdr:row>720885</xdr:row>
                <xdr:rowOff>95250</xdr:rowOff>
              </from>
              <to>
                <xdr:col>8712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628" r:id="rId561"/>
      </mc:Fallback>
    </mc:AlternateContent>
    <mc:AlternateContent xmlns:mc="http://schemas.openxmlformats.org/markup-compatibility/2006">
      <mc:Choice Requires="x14">
        <oleObject progId="Equation.3" shapeId="3629" r:id="rId562">
          <objectPr defaultSize="0" autoPict="0" r:id="rId7">
            <anchor moveWithCells="1" sizeWithCells="1">
              <from>
                <xdr:col>8706</xdr:col>
                <xdr:colOff>200025</xdr:colOff>
                <xdr:row>786421</xdr:row>
                <xdr:rowOff>95250</xdr:rowOff>
              </from>
              <to>
                <xdr:col>8712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629" r:id="rId562"/>
      </mc:Fallback>
    </mc:AlternateContent>
    <mc:AlternateContent xmlns:mc="http://schemas.openxmlformats.org/markup-compatibility/2006">
      <mc:Choice Requires="x14">
        <oleObject progId="Equation.3" shapeId="3630" r:id="rId563">
          <objectPr defaultSize="0" autoPict="0" r:id="rId7">
            <anchor moveWithCells="1" sizeWithCells="1">
              <from>
                <xdr:col>8706</xdr:col>
                <xdr:colOff>200025</xdr:colOff>
                <xdr:row>851957</xdr:row>
                <xdr:rowOff>95250</xdr:rowOff>
              </from>
              <to>
                <xdr:col>8712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630" r:id="rId563"/>
      </mc:Fallback>
    </mc:AlternateContent>
    <mc:AlternateContent xmlns:mc="http://schemas.openxmlformats.org/markup-compatibility/2006">
      <mc:Choice Requires="x14">
        <oleObject progId="Equation.3" shapeId="3631" r:id="rId564">
          <objectPr defaultSize="0" autoPict="0" r:id="rId7">
            <anchor moveWithCells="1" sizeWithCells="1">
              <from>
                <xdr:col>8706</xdr:col>
                <xdr:colOff>200025</xdr:colOff>
                <xdr:row>917493</xdr:row>
                <xdr:rowOff>95250</xdr:rowOff>
              </from>
              <to>
                <xdr:col>8712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631" r:id="rId564"/>
      </mc:Fallback>
    </mc:AlternateContent>
    <mc:AlternateContent xmlns:mc="http://schemas.openxmlformats.org/markup-compatibility/2006">
      <mc:Choice Requires="x14">
        <oleObject progId="Equation.3" shapeId="3632" r:id="rId565">
          <objectPr defaultSize="0" autoPict="0" r:id="rId7">
            <anchor moveWithCells="1" sizeWithCells="1">
              <from>
                <xdr:col>8706</xdr:col>
                <xdr:colOff>200025</xdr:colOff>
                <xdr:row>983029</xdr:row>
                <xdr:rowOff>95250</xdr:rowOff>
              </from>
              <to>
                <xdr:col>8712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632" r:id="rId565"/>
      </mc:Fallback>
    </mc:AlternateContent>
    <mc:AlternateContent xmlns:mc="http://schemas.openxmlformats.org/markup-compatibility/2006">
      <mc:Choice Requires="x14">
        <oleObject progId="Equation.3" shapeId="3633" r:id="rId566">
          <objectPr defaultSize="0" autoPict="0" r:id="rId7">
            <anchor moveWithCells="1" sizeWithCells="1">
              <from>
                <xdr:col>8962</xdr:col>
                <xdr:colOff>200025</xdr:colOff>
                <xdr:row>10</xdr:row>
                <xdr:rowOff>95250</xdr:rowOff>
              </from>
              <to>
                <xdr:col>8968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633" r:id="rId566"/>
      </mc:Fallback>
    </mc:AlternateContent>
    <mc:AlternateContent xmlns:mc="http://schemas.openxmlformats.org/markup-compatibility/2006">
      <mc:Choice Requires="x14">
        <oleObject progId="Equation.3" shapeId="3634" r:id="rId567">
          <objectPr defaultSize="0" autoPict="0" r:id="rId7">
            <anchor moveWithCells="1" sizeWithCells="1">
              <from>
                <xdr:col>8962</xdr:col>
                <xdr:colOff>200025</xdr:colOff>
                <xdr:row>65525</xdr:row>
                <xdr:rowOff>95250</xdr:rowOff>
              </from>
              <to>
                <xdr:col>8968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634" r:id="rId567"/>
      </mc:Fallback>
    </mc:AlternateContent>
    <mc:AlternateContent xmlns:mc="http://schemas.openxmlformats.org/markup-compatibility/2006">
      <mc:Choice Requires="x14">
        <oleObject progId="Equation.3" shapeId="3635" r:id="rId568">
          <objectPr defaultSize="0" autoPict="0" r:id="rId7">
            <anchor moveWithCells="1" sizeWithCells="1">
              <from>
                <xdr:col>8962</xdr:col>
                <xdr:colOff>200025</xdr:colOff>
                <xdr:row>131061</xdr:row>
                <xdr:rowOff>95250</xdr:rowOff>
              </from>
              <to>
                <xdr:col>8968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635" r:id="rId568"/>
      </mc:Fallback>
    </mc:AlternateContent>
    <mc:AlternateContent xmlns:mc="http://schemas.openxmlformats.org/markup-compatibility/2006">
      <mc:Choice Requires="x14">
        <oleObject progId="Equation.3" shapeId="3636" r:id="rId569">
          <objectPr defaultSize="0" autoPict="0" r:id="rId7">
            <anchor moveWithCells="1" sizeWithCells="1">
              <from>
                <xdr:col>8962</xdr:col>
                <xdr:colOff>200025</xdr:colOff>
                <xdr:row>196597</xdr:row>
                <xdr:rowOff>95250</xdr:rowOff>
              </from>
              <to>
                <xdr:col>8968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636" r:id="rId569"/>
      </mc:Fallback>
    </mc:AlternateContent>
    <mc:AlternateContent xmlns:mc="http://schemas.openxmlformats.org/markup-compatibility/2006">
      <mc:Choice Requires="x14">
        <oleObject progId="Equation.3" shapeId="3637" r:id="rId570">
          <objectPr defaultSize="0" autoPict="0" r:id="rId7">
            <anchor moveWithCells="1" sizeWithCells="1">
              <from>
                <xdr:col>8962</xdr:col>
                <xdr:colOff>200025</xdr:colOff>
                <xdr:row>262133</xdr:row>
                <xdr:rowOff>95250</xdr:rowOff>
              </from>
              <to>
                <xdr:col>8968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637" r:id="rId570"/>
      </mc:Fallback>
    </mc:AlternateContent>
    <mc:AlternateContent xmlns:mc="http://schemas.openxmlformats.org/markup-compatibility/2006">
      <mc:Choice Requires="x14">
        <oleObject progId="Equation.3" shapeId="3638" r:id="rId571">
          <objectPr defaultSize="0" autoPict="0" r:id="rId7">
            <anchor moveWithCells="1" sizeWithCells="1">
              <from>
                <xdr:col>8962</xdr:col>
                <xdr:colOff>200025</xdr:colOff>
                <xdr:row>327669</xdr:row>
                <xdr:rowOff>95250</xdr:rowOff>
              </from>
              <to>
                <xdr:col>8968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638" r:id="rId571"/>
      </mc:Fallback>
    </mc:AlternateContent>
    <mc:AlternateContent xmlns:mc="http://schemas.openxmlformats.org/markup-compatibility/2006">
      <mc:Choice Requires="x14">
        <oleObject progId="Equation.3" shapeId="3639" r:id="rId572">
          <objectPr defaultSize="0" autoPict="0" r:id="rId7">
            <anchor moveWithCells="1" sizeWithCells="1">
              <from>
                <xdr:col>8962</xdr:col>
                <xdr:colOff>200025</xdr:colOff>
                <xdr:row>393205</xdr:row>
                <xdr:rowOff>95250</xdr:rowOff>
              </from>
              <to>
                <xdr:col>8968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639" r:id="rId572"/>
      </mc:Fallback>
    </mc:AlternateContent>
    <mc:AlternateContent xmlns:mc="http://schemas.openxmlformats.org/markup-compatibility/2006">
      <mc:Choice Requires="x14">
        <oleObject progId="Equation.3" shapeId="3640" r:id="rId573">
          <objectPr defaultSize="0" autoPict="0" r:id="rId7">
            <anchor moveWithCells="1" sizeWithCells="1">
              <from>
                <xdr:col>8962</xdr:col>
                <xdr:colOff>200025</xdr:colOff>
                <xdr:row>458741</xdr:row>
                <xdr:rowOff>95250</xdr:rowOff>
              </from>
              <to>
                <xdr:col>8968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640" r:id="rId573"/>
      </mc:Fallback>
    </mc:AlternateContent>
    <mc:AlternateContent xmlns:mc="http://schemas.openxmlformats.org/markup-compatibility/2006">
      <mc:Choice Requires="x14">
        <oleObject progId="Equation.3" shapeId="3641" r:id="rId574">
          <objectPr defaultSize="0" autoPict="0" r:id="rId7">
            <anchor moveWithCells="1" sizeWithCells="1">
              <from>
                <xdr:col>8962</xdr:col>
                <xdr:colOff>200025</xdr:colOff>
                <xdr:row>524277</xdr:row>
                <xdr:rowOff>95250</xdr:rowOff>
              </from>
              <to>
                <xdr:col>8968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641" r:id="rId574"/>
      </mc:Fallback>
    </mc:AlternateContent>
    <mc:AlternateContent xmlns:mc="http://schemas.openxmlformats.org/markup-compatibility/2006">
      <mc:Choice Requires="x14">
        <oleObject progId="Equation.3" shapeId="3642" r:id="rId575">
          <objectPr defaultSize="0" autoPict="0" r:id="rId7">
            <anchor moveWithCells="1" sizeWithCells="1">
              <from>
                <xdr:col>8962</xdr:col>
                <xdr:colOff>200025</xdr:colOff>
                <xdr:row>589813</xdr:row>
                <xdr:rowOff>95250</xdr:rowOff>
              </from>
              <to>
                <xdr:col>8968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642" r:id="rId575"/>
      </mc:Fallback>
    </mc:AlternateContent>
    <mc:AlternateContent xmlns:mc="http://schemas.openxmlformats.org/markup-compatibility/2006">
      <mc:Choice Requires="x14">
        <oleObject progId="Equation.3" shapeId="3643" r:id="rId576">
          <objectPr defaultSize="0" autoPict="0" r:id="rId7">
            <anchor moveWithCells="1" sizeWithCells="1">
              <from>
                <xdr:col>8962</xdr:col>
                <xdr:colOff>200025</xdr:colOff>
                <xdr:row>655349</xdr:row>
                <xdr:rowOff>95250</xdr:rowOff>
              </from>
              <to>
                <xdr:col>8968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643" r:id="rId576"/>
      </mc:Fallback>
    </mc:AlternateContent>
    <mc:AlternateContent xmlns:mc="http://schemas.openxmlformats.org/markup-compatibility/2006">
      <mc:Choice Requires="x14">
        <oleObject progId="Equation.3" shapeId="3644" r:id="rId577">
          <objectPr defaultSize="0" autoPict="0" r:id="rId7">
            <anchor moveWithCells="1" sizeWithCells="1">
              <from>
                <xdr:col>8962</xdr:col>
                <xdr:colOff>200025</xdr:colOff>
                <xdr:row>720885</xdr:row>
                <xdr:rowOff>95250</xdr:rowOff>
              </from>
              <to>
                <xdr:col>8968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644" r:id="rId577"/>
      </mc:Fallback>
    </mc:AlternateContent>
    <mc:AlternateContent xmlns:mc="http://schemas.openxmlformats.org/markup-compatibility/2006">
      <mc:Choice Requires="x14">
        <oleObject progId="Equation.3" shapeId="3645" r:id="rId578">
          <objectPr defaultSize="0" autoPict="0" r:id="rId7">
            <anchor moveWithCells="1" sizeWithCells="1">
              <from>
                <xdr:col>8962</xdr:col>
                <xdr:colOff>200025</xdr:colOff>
                <xdr:row>786421</xdr:row>
                <xdr:rowOff>95250</xdr:rowOff>
              </from>
              <to>
                <xdr:col>8968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645" r:id="rId578"/>
      </mc:Fallback>
    </mc:AlternateContent>
    <mc:AlternateContent xmlns:mc="http://schemas.openxmlformats.org/markup-compatibility/2006">
      <mc:Choice Requires="x14">
        <oleObject progId="Equation.3" shapeId="3646" r:id="rId579">
          <objectPr defaultSize="0" autoPict="0" r:id="rId7">
            <anchor moveWithCells="1" sizeWithCells="1">
              <from>
                <xdr:col>8962</xdr:col>
                <xdr:colOff>200025</xdr:colOff>
                <xdr:row>851957</xdr:row>
                <xdr:rowOff>95250</xdr:rowOff>
              </from>
              <to>
                <xdr:col>8968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646" r:id="rId579"/>
      </mc:Fallback>
    </mc:AlternateContent>
    <mc:AlternateContent xmlns:mc="http://schemas.openxmlformats.org/markup-compatibility/2006">
      <mc:Choice Requires="x14">
        <oleObject progId="Equation.3" shapeId="3647" r:id="rId580">
          <objectPr defaultSize="0" autoPict="0" r:id="rId7">
            <anchor moveWithCells="1" sizeWithCells="1">
              <from>
                <xdr:col>8962</xdr:col>
                <xdr:colOff>200025</xdr:colOff>
                <xdr:row>917493</xdr:row>
                <xdr:rowOff>95250</xdr:rowOff>
              </from>
              <to>
                <xdr:col>8968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647" r:id="rId580"/>
      </mc:Fallback>
    </mc:AlternateContent>
    <mc:AlternateContent xmlns:mc="http://schemas.openxmlformats.org/markup-compatibility/2006">
      <mc:Choice Requires="x14">
        <oleObject progId="Equation.3" shapeId="3648" r:id="rId581">
          <objectPr defaultSize="0" autoPict="0" r:id="rId7">
            <anchor moveWithCells="1" sizeWithCells="1">
              <from>
                <xdr:col>8962</xdr:col>
                <xdr:colOff>200025</xdr:colOff>
                <xdr:row>983029</xdr:row>
                <xdr:rowOff>95250</xdr:rowOff>
              </from>
              <to>
                <xdr:col>8968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648" r:id="rId581"/>
      </mc:Fallback>
    </mc:AlternateContent>
    <mc:AlternateContent xmlns:mc="http://schemas.openxmlformats.org/markup-compatibility/2006">
      <mc:Choice Requires="x14">
        <oleObject progId="Equation.3" shapeId="3649" r:id="rId582">
          <objectPr defaultSize="0" autoPict="0" r:id="rId7">
            <anchor moveWithCells="1" sizeWithCells="1">
              <from>
                <xdr:col>9218</xdr:col>
                <xdr:colOff>200025</xdr:colOff>
                <xdr:row>10</xdr:row>
                <xdr:rowOff>95250</xdr:rowOff>
              </from>
              <to>
                <xdr:col>9224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649" r:id="rId582"/>
      </mc:Fallback>
    </mc:AlternateContent>
    <mc:AlternateContent xmlns:mc="http://schemas.openxmlformats.org/markup-compatibility/2006">
      <mc:Choice Requires="x14">
        <oleObject progId="Equation.3" shapeId="3650" r:id="rId583">
          <objectPr defaultSize="0" autoPict="0" r:id="rId7">
            <anchor moveWithCells="1" sizeWithCells="1">
              <from>
                <xdr:col>9218</xdr:col>
                <xdr:colOff>200025</xdr:colOff>
                <xdr:row>65525</xdr:row>
                <xdr:rowOff>95250</xdr:rowOff>
              </from>
              <to>
                <xdr:col>9224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650" r:id="rId583"/>
      </mc:Fallback>
    </mc:AlternateContent>
    <mc:AlternateContent xmlns:mc="http://schemas.openxmlformats.org/markup-compatibility/2006">
      <mc:Choice Requires="x14">
        <oleObject progId="Equation.3" shapeId="3651" r:id="rId584">
          <objectPr defaultSize="0" autoPict="0" r:id="rId7">
            <anchor moveWithCells="1" sizeWithCells="1">
              <from>
                <xdr:col>9218</xdr:col>
                <xdr:colOff>200025</xdr:colOff>
                <xdr:row>131061</xdr:row>
                <xdr:rowOff>95250</xdr:rowOff>
              </from>
              <to>
                <xdr:col>9224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651" r:id="rId584"/>
      </mc:Fallback>
    </mc:AlternateContent>
    <mc:AlternateContent xmlns:mc="http://schemas.openxmlformats.org/markup-compatibility/2006">
      <mc:Choice Requires="x14">
        <oleObject progId="Equation.3" shapeId="3652" r:id="rId585">
          <objectPr defaultSize="0" autoPict="0" r:id="rId7">
            <anchor moveWithCells="1" sizeWithCells="1">
              <from>
                <xdr:col>9218</xdr:col>
                <xdr:colOff>200025</xdr:colOff>
                <xdr:row>196597</xdr:row>
                <xdr:rowOff>95250</xdr:rowOff>
              </from>
              <to>
                <xdr:col>9224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652" r:id="rId585"/>
      </mc:Fallback>
    </mc:AlternateContent>
    <mc:AlternateContent xmlns:mc="http://schemas.openxmlformats.org/markup-compatibility/2006">
      <mc:Choice Requires="x14">
        <oleObject progId="Equation.3" shapeId="3653" r:id="rId586">
          <objectPr defaultSize="0" autoPict="0" r:id="rId7">
            <anchor moveWithCells="1" sizeWithCells="1">
              <from>
                <xdr:col>9218</xdr:col>
                <xdr:colOff>200025</xdr:colOff>
                <xdr:row>262133</xdr:row>
                <xdr:rowOff>95250</xdr:rowOff>
              </from>
              <to>
                <xdr:col>9224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653" r:id="rId586"/>
      </mc:Fallback>
    </mc:AlternateContent>
    <mc:AlternateContent xmlns:mc="http://schemas.openxmlformats.org/markup-compatibility/2006">
      <mc:Choice Requires="x14">
        <oleObject progId="Equation.3" shapeId="3654" r:id="rId587">
          <objectPr defaultSize="0" autoPict="0" r:id="rId7">
            <anchor moveWithCells="1" sizeWithCells="1">
              <from>
                <xdr:col>9218</xdr:col>
                <xdr:colOff>200025</xdr:colOff>
                <xdr:row>327669</xdr:row>
                <xdr:rowOff>95250</xdr:rowOff>
              </from>
              <to>
                <xdr:col>9224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654" r:id="rId587"/>
      </mc:Fallback>
    </mc:AlternateContent>
    <mc:AlternateContent xmlns:mc="http://schemas.openxmlformats.org/markup-compatibility/2006">
      <mc:Choice Requires="x14">
        <oleObject progId="Equation.3" shapeId="3655" r:id="rId588">
          <objectPr defaultSize="0" autoPict="0" r:id="rId7">
            <anchor moveWithCells="1" sizeWithCells="1">
              <from>
                <xdr:col>9218</xdr:col>
                <xdr:colOff>200025</xdr:colOff>
                <xdr:row>393205</xdr:row>
                <xdr:rowOff>95250</xdr:rowOff>
              </from>
              <to>
                <xdr:col>9224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655" r:id="rId588"/>
      </mc:Fallback>
    </mc:AlternateContent>
    <mc:AlternateContent xmlns:mc="http://schemas.openxmlformats.org/markup-compatibility/2006">
      <mc:Choice Requires="x14">
        <oleObject progId="Equation.3" shapeId="3656" r:id="rId589">
          <objectPr defaultSize="0" autoPict="0" r:id="rId7">
            <anchor moveWithCells="1" sizeWithCells="1">
              <from>
                <xdr:col>9218</xdr:col>
                <xdr:colOff>200025</xdr:colOff>
                <xdr:row>458741</xdr:row>
                <xdr:rowOff>95250</xdr:rowOff>
              </from>
              <to>
                <xdr:col>9224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656" r:id="rId589"/>
      </mc:Fallback>
    </mc:AlternateContent>
    <mc:AlternateContent xmlns:mc="http://schemas.openxmlformats.org/markup-compatibility/2006">
      <mc:Choice Requires="x14">
        <oleObject progId="Equation.3" shapeId="3657" r:id="rId590">
          <objectPr defaultSize="0" autoPict="0" r:id="rId7">
            <anchor moveWithCells="1" sizeWithCells="1">
              <from>
                <xdr:col>9218</xdr:col>
                <xdr:colOff>200025</xdr:colOff>
                <xdr:row>524277</xdr:row>
                <xdr:rowOff>95250</xdr:rowOff>
              </from>
              <to>
                <xdr:col>9224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657" r:id="rId590"/>
      </mc:Fallback>
    </mc:AlternateContent>
    <mc:AlternateContent xmlns:mc="http://schemas.openxmlformats.org/markup-compatibility/2006">
      <mc:Choice Requires="x14">
        <oleObject progId="Equation.3" shapeId="3658" r:id="rId591">
          <objectPr defaultSize="0" autoPict="0" r:id="rId7">
            <anchor moveWithCells="1" sizeWithCells="1">
              <from>
                <xdr:col>9218</xdr:col>
                <xdr:colOff>200025</xdr:colOff>
                <xdr:row>589813</xdr:row>
                <xdr:rowOff>95250</xdr:rowOff>
              </from>
              <to>
                <xdr:col>9224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658" r:id="rId591"/>
      </mc:Fallback>
    </mc:AlternateContent>
    <mc:AlternateContent xmlns:mc="http://schemas.openxmlformats.org/markup-compatibility/2006">
      <mc:Choice Requires="x14">
        <oleObject progId="Equation.3" shapeId="3659" r:id="rId592">
          <objectPr defaultSize="0" autoPict="0" r:id="rId7">
            <anchor moveWithCells="1" sizeWithCells="1">
              <from>
                <xdr:col>9218</xdr:col>
                <xdr:colOff>200025</xdr:colOff>
                <xdr:row>655349</xdr:row>
                <xdr:rowOff>95250</xdr:rowOff>
              </from>
              <to>
                <xdr:col>9224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659" r:id="rId592"/>
      </mc:Fallback>
    </mc:AlternateContent>
    <mc:AlternateContent xmlns:mc="http://schemas.openxmlformats.org/markup-compatibility/2006">
      <mc:Choice Requires="x14">
        <oleObject progId="Equation.3" shapeId="3660" r:id="rId593">
          <objectPr defaultSize="0" autoPict="0" r:id="rId7">
            <anchor moveWithCells="1" sizeWithCells="1">
              <from>
                <xdr:col>9218</xdr:col>
                <xdr:colOff>200025</xdr:colOff>
                <xdr:row>720885</xdr:row>
                <xdr:rowOff>95250</xdr:rowOff>
              </from>
              <to>
                <xdr:col>9224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660" r:id="rId593"/>
      </mc:Fallback>
    </mc:AlternateContent>
    <mc:AlternateContent xmlns:mc="http://schemas.openxmlformats.org/markup-compatibility/2006">
      <mc:Choice Requires="x14">
        <oleObject progId="Equation.3" shapeId="3661" r:id="rId594">
          <objectPr defaultSize="0" autoPict="0" r:id="rId7">
            <anchor moveWithCells="1" sizeWithCells="1">
              <from>
                <xdr:col>9218</xdr:col>
                <xdr:colOff>200025</xdr:colOff>
                <xdr:row>786421</xdr:row>
                <xdr:rowOff>95250</xdr:rowOff>
              </from>
              <to>
                <xdr:col>9224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661" r:id="rId594"/>
      </mc:Fallback>
    </mc:AlternateContent>
    <mc:AlternateContent xmlns:mc="http://schemas.openxmlformats.org/markup-compatibility/2006">
      <mc:Choice Requires="x14">
        <oleObject progId="Equation.3" shapeId="3662" r:id="rId595">
          <objectPr defaultSize="0" autoPict="0" r:id="rId7">
            <anchor moveWithCells="1" sizeWithCells="1">
              <from>
                <xdr:col>9218</xdr:col>
                <xdr:colOff>200025</xdr:colOff>
                <xdr:row>851957</xdr:row>
                <xdr:rowOff>95250</xdr:rowOff>
              </from>
              <to>
                <xdr:col>9224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662" r:id="rId595"/>
      </mc:Fallback>
    </mc:AlternateContent>
    <mc:AlternateContent xmlns:mc="http://schemas.openxmlformats.org/markup-compatibility/2006">
      <mc:Choice Requires="x14">
        <oleObject progId="Equation.3" shapeId="3663" r:id="rId596">
          <objectPr defaultSize="0" autoPict="0" r:id="rId7">
            <anchor moveWithCells="1" sizeWithCells="1">
              <from>
                <xdr:col>9218</xdr:col>
                <xdr:colOff>200025</xdr:colOff>
                <xdr:row>917493</xdr:row>
                <xdr:rowOff>95250</xdr:rowOff>
              </from>
              <to>
                <xdr:col>9224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663" r:id="rId596"/>
      </mc:Fallback>
    </mc:AlternateContent>
    <mc:AlternateContent xmlns:mc="http://schemas.openxmlformats.org/markup-compatibility/2006">
      <mc:Choice Requires="x14">
        <oleObject progId="Equation.3" shapeId="3664" r:id="rId597">
          <objectPr defaultSize="0" autoPict="0" r:id="rId7">
            <anchor moveWithCells="1" sizeWithCells="1">
              <from>
                <xdr:col>9218</xdr:col>
                <xdr:colOff>200025</xdr:colOff>
                <xdr:row>983029</xdr:row>
                <xdr:rowOff>95250</xdr:rowOff>
              </from>
              <to>
                <xdr:col>9224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664" r:id="rId597"/>
      </mc:Fallback>
    </mc:AlternateContent>
    <mc:AlternateContent xmlns:mc="http://schemas.openxmlformats.org/markup-compatibility/2006">
      <mc:Choice Requires="x14">
        <oleObject progId="Equation.3" shapeId="3665" r:id="rId598">
          <objectPr defaultSize="0" autoPict="0" r:id="rId7">
            <anchor moveWithCells="1" sizeWithCells="1">
              <from>
                <xdr:col>9474</xdr:col>
                <xdr:colOff>200025</xdr:colOff>
                <xdr:row>10</xdr:row>
                <xdr:rowOff>95250</xdr:rowOff>
              </from>
              <to>
                <xdr:col>9480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665" r:id="rId598"/>
      </mc:Fallback>
    </mc:AlternateContent>
    <mc:AlternateContent xmlns:mc="http://schemas.openxmlformats.org/markup-compatibility/2006">
      <mc:Choice Requires="x14">
        <oleObject progId="Equation.3" shapeId="3666" r:id="rId599">
          <objectPr defaultSize="0" autoPict="0" r:id="rId7">
            <anchor moveWithCells="1" sizeWithCells="1">
              <from>
                <xdr:col>9474</xdr:col>
                <xdr:colOff>200025</xdr:colOff>
                <xdr:row>65525</xdr:row>
                <xdr:rowOff>95250</xdr:rowOff>
              </from>
              <to>
                <xdr:col>9480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666" r:id="rId599"/>
      </mc:Fallback>
    </mc:AlternateContent>
    <mc:AlternateContent xmlns:mc="http://schemas.openxmlformats.org/markup-compatibility/2006">
      <mc:Choice Requires="x14">
        <oleObject progId="Equation.3" shapeId="3667" r:id="rId600">
          <objectPr defaultSize="0" autoPict="0" r:id="rId7">
            <anchor moveWithCells="1" sizeWithCells="1">
              <from>
                <xdr:col>9474</xdr:col>
                <xdr:colOff>200025</xdr:colOff>
                <xdr:row>131061</xdr:row>
                <xdr:rowOff>95250</xdr:rowOff>
              </from>
              <to>
                <xdr:col>9480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667" r:id="rId600"/>
      </mc:Fallback>
    </mc:AlternateContent>
    <mc:AlternateContent xmlns:mc="http://schemas.openxmlformats.org/markup-compatibility/2006">
      <mc:Choice Requires="x14">
        <oleObject progId="Equation.3" shapeId="3668" r:id="rId601">
          <objectPr defaultSize="0" autoPict="0" r:id="rId7">
            <anchor moveWithCells="1" sizeWithCells="1">
              <from>
                <xdr:col>9474</xdr:col>
                <xdr:colOff>200025</xdr:colOff>
                <xdr:row>196597</xdr:row>
                <xdr:rowOff>95250</xdr:rowOff>
              </from>
              <to>
                <xdr:col>9480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668" r:id="rId601"/>
      </mc:Fallback>
    </mc:AlternateContent>
    <mc:AlternateContent xmlns:mc="http://schemas.openxmlformats.org/markup-compatibility/2006">
      <mc:Choice Requires="x14">
        <oleObject progId="Equation.3" shapeId="3669" r:id="rId602">
          <objectPr defaultSize="0" autoPict="0" r:id="rId7">
            <anchor moveWithCells="1" sizeWithCells="1">
              <from>
                <xdr:col>9474</xdr:col>
                <xdr:colOff>200025</xdr:colOff>
                <xdr:row>262133</xdr:row>
                <xdr:rowOff>95250</xdr:rowOff>
              </from>
              <to>
                <xdr:col>9480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669" r:id="rId602"/>
      </mc:Fallback>
    </mc:AlternateContent>
    <mc:AlternateContent xmlns:mc="http://schemas.openxmlformats.org/markup-compatibility/2006">
      <mc:Choice Requires="x14">
        <oleObject progId="Equation.3" shapeId="3670" r:id="rId603">
          <objectPr defaultSize="0" autoPict="0" r:id="rId7">
            <anchor moveWithCells="1" sizeWithCells="1">
              <from>
                <xdr:col>9474</xdr:col>
                <xdr:colOff>200025</xdr:colOff>
                <xdr:row>327669</xdr:row>
                <xdr:rowOff>95250</xdr:rowOff>
              </from>
              <to>
                <xdr:col>9480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670" r:id="rId603"/>
      </mc:Fallback>
    </mc:AlternateContent>
    <mc:AlternateContent xmlns:mc="http://schemas.openxmlformats.org/markup-compatibility/2006">
      <mc:Choice Requires="x14">
        <oleObject progId="Equation.3" shapeId="3671" r:id="rId604">
          <objectPr defaultSize="0" autoPict="0" r:id="rId7">
            <anchor moveWithCells="1" sizeWithCells="1">
              <from>
                <xdr:col>9474</xdr:col>
                <xdr:colOff>200025</xdr:colOff>
                <xdr:row>393205</xdr:row>
                <xdr:rowOff>95250</xdr:rowOff>
              </from>
              <to>
                <xdr:col>9480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671" r:id="rId604"/>
      </mc:Fallback>
    </mc:AlternateContent>
    <mc:AlternateContent xmlns:mc="http://schemas.openxmlformats.org/markup-compatibility/2006">
      <mc:Choice Requires="x14">
        <oleObject progId="Equation.3" shapeId="3672" r:id="rId605">
          <objectPr defaultSize="0" autoPict="0" r:id="rId7">
            <anchor moveWithCells="1" sizeWithCells="1">
              <from>
                <xdr:col>9474</xdr:col>
                <xdr:colOff>200025</xdr:colOff>
                <xdr:row>458741</xdr:row>
                <xdr:rowOff>95250</xdr:rowOff>
              </from>
              <to>
                <xdr:col>9480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672" r:id="rId605"/>
      </mc:Fallback>
    </mc:AlternateContent>
    <mc:AlternateContent xmlns:mc="http://schemas.openxmlformats.org/markup-compatibility/2006">
      <mc:Choice Requires="x14">
        <oleObject progId="Equation.3" shapeId="3673" r:id="rId606">
          <objectPr defaultSize="0" autoPict="0" r:id="rId7">
            <anchor moveWithCells="1" sizeWithCells="1">
              <from>
                <xdr:col>9474</xdr:col>
                <xdr:colOff>200025</xdr:colOff>
                <xdr:row>524277</xdr:row>
                <xdr:rowOff>95250</xdr:rowOff>
              </from>
              <to>
                <xdr:col>9480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673" r:id="rId606"/>
      </mc:Fallback>
    </mc:AlternateContent>
    <mc:AlternateContent xmlns:mc="http://schemas.openxmlformats.org/markup-compatibility/2006">
      <mc:Choice Requires="x14">
        <oleObject progId="Equation.3" shapeId="3674" r:id="rId607">
          <objectPr defaultSize="0" autoPict="0" r:id="rId7">
            <anchor moveWithCells="1" sizeWithCells="1">
              <from>
                <xdr:col>9474</xdr:col>
                <xdr:colOff>200025</xdr:colOff>
                <xdr:row>589813</xdr:row>
                <xdr:rowOff>95250</xdr:rowOff>
              </from>
              <to>
                <xdr:col>9480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674" r:id="rId607"/>
      </mc:Fallback>
    </mc:AlternateContent>
    <mc:AlternateContent xmlns:mc="http://schemas.openxmlformats.org/markup-compatibility/2006">
      <mc:Choice Requires="x14">
        <oleObject progId="Equation.3" shapeId="3675" r:id="rId608">
          <objectPr defaultSize="0" autoPict="0" r:id="rId7">
            <anchor moveWithCells="1" sizeWithCells="1">
              <from>
                <xdr:col>9474</xdr:col>
                <xdr:colOff>200025</xdr:colOff>
                <xdr:row>655349</xdr:row>
                <xdr:rowOff>95250</xdr:rowOff>
              </from>
              <to>
                <xdr:col>9480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675" r:id="rId608"/>
      </mc:Fallback>
    </mc:AlternateContent>
    <mc:AlternateContent xmlns:mc="http://schemas.openxmlformats.org/markup-compatibility/2006">
      <mc:Choice Requires="x14">
        <oleObject progId="Equation.3" shapeId="3676" r:id="rId609">
          <objectPr defaultSize="0" autoPict="0" r:id="rId7">
            <anchor moveWithCells="1" sizeWithCells="1">
              <from>
                <xdr:col>9474</xdr:col>
                <xdr:colOff>200025</xdr:colOff>
                <xdr:row>720885</xdr:row>
                <xdr:rowOff>95250</xdr:rowOff>
              </from>
              <to>
                <xdr:col>9480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676" r:id="rId609"/>
      </mc:Fallback>
    </mc:AlternateContent>
    <mc:AlternateContent xmlns:mc="http://schemas.openxmlformats.org/markup-compatibility/2006">
      <mc:Choice Requires="x14">
        <oleObject progId="Equation.3" shapeId="3677" r:id="rId610">
          <objectPr defaultSize="0" autoPict="0" r:id="rId7">
            <anchor moveWithCells="1" sizeWithCells="1">
              <from>
                <xdr:col>9474</xdr:col>
                <xdr:colOff>200025</xdr:colOff>
                <xdr:row>786421</xdr:row>
                <xdr:rowOff>95250</xdr:rowOff>
              </from>
              <to>
                <xdr:col>9480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677" r:id="rId610"/>
      </mc:Fallback>
    </mc:AlternateContent>
    <mc:AlternateContent xmlns:mc="http://schemas.openxmlformats.org/markup-compatibility/2006">
      <mc:Choice Requires="x14">
        <oleObject progId="Equation.3" shapeId="3678" r:id="rId611">
          <objectPr defaultSize="0" autoPict="0" r:id="rId7">
            <anchor moveWithCells="1" sizeWithCells="1">
              <from>
                <xdr:col>9474</xdr:col>
                <xdr:colOff>200025</xdr:colOff>
                <xdr:row>851957</xdr:row>
                <xdr:rowOff>95250</xdr:rowOff>
              </from>
              <to>
                <xdr:col>9480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678" r:id="rId611"/>
      </mc:Fallback>
    </mc:AlternateContent>
    <mc:AlternateContent xmlns:mc="http://schemas.openxmlformats.org/markup-compatibility/2006">
      <mc:Choice Requires="x14">
        <oleObject progId="Equation.3" shapeId="3679" r:id="rId612">
          <objectPr defaultSize="0" autoPict="0" r:id="rId7">
            <anchor moveWithCells="1" sizeWithCells="1">
              <from>
                <xdr:col>9474</xdr:col>
                <xdr:colOff>200025</xdr:colOff>
                <xdr:row>917493</xdr:row>
                <xdr:rowOff>95250</xdr:rowOff>
              </from>
              <to>
                <xdr:col>9480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679" r:id="rId612"/>
      </mc:Fallback>
    </mc:AlternateContent>
    <mc:AlternateContent xmlns:mc="http://schemas.openxmlformats.org/markup-compatibility/2006">
      <mc:Choice Requires="x14">
        <oleObject progId="Equation.3" shapeId="3680" r:id="rId613">
          <objectPr defaultSize="0" autoPict="0" r:id="rId7">
            <anchor moveWithCells="1" sizeWithCells="1">
              <from>
                <xdr:col>9474</xdr:col>
                <xdr:colOff>200025</xdr:colOff>
                <xdr:row>983029</xdr:row>
                <xdr:rowOff>95250</xdr:rowOff>
              </from>
              <to>
                <xdr:col>9480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680" r:id="rId613"/>
      </mc:Fallback>
    </mc:AlternateContent>
    <mc:AlternateContent xmlns:mc="http://schemas.openxmlformats.org/markup-compatibility/2006">
      <mc:Choice Requires="x14">
        <oleObject progId="Equation.3" shapeId="3681" r:id="rId614">
          <objectPr defaultSize="0" autoPict="0" r:id="rId7">
            <anchor moveWithCells="1" sizeWithCells="1">
              <from>
                <xdr:col>9730</xdr:col>
                <xdr:colOff>200025</xdr:colOff>
                <xdr:row>10</xdr:row>
                <xdr:rowOff>95250</xdr:rowOff>
              </from>
              <to>
                <xdr:col>9736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681" r:id="rId614"/>
      </mc:Fallback>
    </mc:AlternateContent>
    <mc:AlternateContent xmlns:mc="http://schemas.openxmlformats.org/markup-compatibility/2006">
      <mc:Choice Requires="x14">
        <oleObject progId="Equation.3" shapeId="3682" r:id="rId615">
          <objectPr defaultSize="0" autoPict="0" r:id="rId7">
            <anchor moveWithCells="1" sizeWithCells="1">
              <from>
                <xdr:col>9730</xdr:col>
                <xdr:colOff>200025</xdr:colOff>
                <xdr:row>65525</xdr:row>
                <xdr:rowOff>95250</xdr:rowOff>
              </from>
              <to>
                <xdr:col>9736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682" r:id="rId615"/>
      </mc:Fallback>
    </mc:AlternateContent>
    <mc:AlternateContent xmlns:mc="http://schemas.openxmlformats.org/markup-compatibility/2006">
      <mc:Choice Requires="x14">
        <oleObject progId="Equation.3" shapeId="3683" r:id="rId616">
          <objectPr defaultSize="0" autoPict="0" r:id="rId7">
            <anchor moveWithCells="1" sizeWithCells="1">
              <from>
                <xdr:col>9730</xdr:col>
                <xdr:colOff>200025</xdr:colOff>
                <xdr:row>131061</xdr:row>
                <xdr:rowOff>95250</xdr:rowOff>
              </from>
              <to>
                <xdr:col>9736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683" r:id="rId616"/>
      </mc:Fallback>
    </mc:AlternateContent>
    <mc:AlternateContent xmlns:mc="http://schemas.openxmlformats.org/markup-compatibility/2006">
      <mc:Choice Requires="x14">
        <oleObject progId="Equation.3" shapeId="3684" r:id="rId617">
          <objectPr defaultSize="0" autoPict="0" r:id="rId7">
            <anchor moveWithCells="1" sizeWithCells="1">
              <from>
                <xdr:col>9730</xdr:col>
                <xdr:colOff>200025</xdr:colOff>
                <xdr:row>196597</xdr:row>
                <xdr:rowOff>95250</xdr:rowOff>
              </from>
              <to>
                <xdr:col>9736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684" r:id="rId617"/>
      </mc:Fallback>
    </mc:AlternateContent>
    <mc:AlternateContent xmlns:mc="http://schemas.openxmlformats.org/markup-compatibility/2006">
      <mc:Choice Requires="x14">
        <oleObject progId="Equation.3" shapeId="3685" r:id="rId618">
          <objectPr defaultSize="0" autoPict="0" r:id="rId7">
            <anchor moveWithCells="1" sizeWithCells="1">
              <from>
                <xdr:col>9730</xdr:col>
                <xdr:colOff>200025</xdr:colOff>
                <xdr:row>262133</xdr:row>
                <xdr:rowOff>95250</xdr:rowOff>
              </from>
              <to>
                <xdr:col>9736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685" r:id="rId618"/>
      </mc:Fallback>
    </mc:AlternateContent>
    <mc:AlternateContent xmlns:mc="http://schemas.openxmlformats.org/markup-compatibility/2006">
      <mc:Choice Requires="x14">
        <oleObject progId="Equation.3" shapeId="3686" r:id="rId619">
          <objectPr defaultSize="0" autoPict="0" r:id="rId7">
            <anchor moveWithCells="1" sizeWithCells="1">
              <from>
                <xdr:col>9730</xdr:col>
                <xdr:colOff>200025</xdr:colOff>
                <xdr:row>327669</xdr:row>
                <xdr:rowOff>95250</xdr:rowOff>
              </from>
              <to>
                <xdr:col>9736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686" r:id="rId619"/>
      </mc:Fallback>
    </mc:AlternateContent>
    <mc:AlternateContent xmlns:mc="http://schemas.openxmlformats.org/markup-compatibility/2006">
      <mc:Choice Requires="x14">
        <oleObject progId="Equation.3" shapeId="3687" r:id="rId620">
          <objectPr defaultSize="0" autoPict="0" r:id="rId7">
            <anchor moveWithCells="1" sizeWithCells="1">
              <from>
                <xdr:col>9730</xdr:col>
                <xdr:colOff>200025</xdr:colOff>
                <xdr:row>393205</xdr:row>
                <xdr:rowOff>95250</xdr:rowOff>
              </from>
              <to>
                <xdr:col>9736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687" r:id="rId620"/>
      </mc:Fallback>
    </mc:AlternateContent>
    <mc:AlternateContent xmlns:mc="http://schemas.openxmlformats.org/markup-compatibility/2006">
      <mc:Choice Requires="x14">
        <oleObject progId="Equation.3" shapeId="3688" r:id="rId621">
          <objectPr defaultSize="0" autoPict="0" r:id="rId7">
            <anchor moveWithCells="1" sizeWithCells="1">
              <from>
                <xdr:col>9730</xdr:col>
                <xdr:colOff>200025</xdr:colOff>
                <xdr:row>458741</xdr:row>
                <xdr:rowOff>95250</xdr:rowOff>
              </from>
              <to>
                <xdr:col>9736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688" r:id="rId621"/>
      </mc:Fallback>
    </mc:AlternateContent>
    <mc:AlternateContent xmlns:mc="http://schemas.openxmlformats.org/markup-compatibility/2006">
      <mc:Choice Requires="x14">
        <oleObject progId="Equation.3" shapeId="3689" r:id="rId622">
          <objectPr defaultSize="0" autoPict="0" r:id="rId7">
            <anchor moveWithCells="1" sizeWithCells="1">
              <from>
                <xdr:col>9730</xdr:col>
                <xdr:colOff>200025</xdr:colOff>
                <xdr:row>524277</xdr:row>
                <xdr:rowOff>95250</xdr:rowOff>
              </from>
              <to>
                <xdr:col>9736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689" r:id="rId622"/>
      </mc:Fallback>
    </mc:AlternateContent>
    <mc:AlternateContent xmlns:mc="http://schemas.openxmlformats.org/markup-compatibility/2006">
      <mc:Choice Requires="x14">
        <oleObject progId="Equation.3" shapeId="3690" r:id="rId623">
          <objectPr defaultSize="0" autoPict="0" r:id="rId7">
            <anchor moveWithCells="1" sizeWithCells="1">
              <from>
                <xdr:col>9730</xdr:col>
                <xdr:colOff>200025</xdr:colOff>
                <xdr:row>589813</xdr:row>
                <xdr:rowOff>95250</xdr:rowOff>
              </from>
              <to>
                <xdr:col>9736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690" r:id="rId623"/>
      </mc:Fallback>
    </mc:AlternateContent>
    <mc:AlternateContent xmlns:mc="http://schemas.openxmlformats.org/markup-compatibility/2006">
      <mc:Choice Requires="x14">
        <oleObject progId="Equation.3" shapeId="3691" r:id="rId624">
          <objectPr defaultSize="0" autoPict="0" r:id="rId7">
            <anchor moveWithCells="1" sizeWithCells="1">
              <from>
                <xdr:col>9730</xdr:col>
                <xdr:colOff>200025</xdr:colOff>
                <xdr:row>655349</xdr:row>
                <xdr:rowOff>95250</xdr:rowOff>
              </from>
              <to>
                <xdr:col>9736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691" r:id="rId624"/>
      </mc:Fallback>
    </mc:AlternateContent>
    <mc:AlternateContent xmlns:mc="http://schemas.openxmlformats.org/markup-compatibility/2006">
      <mc:Choice Requires="x14">
        <oleObject progId="Equation.3" shapeId="3692" r:id="rId625">
          <objectPr defaultSize="0" autoPict="0" r:id="rId7">
            <anchor moveWithCells="1" sizeWithCells="1">
              <from>
                <xdr:col>9730</xdr:col>
                <xdr:colOff>200025</xdr:colOff>
                <xdr:row>720885</xdr:row>
                <xdr:rowOff>95250</xdr:rowOff>
              </from>
              <to>
                <xdr:col>9736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692" r:id="rId625"/>
      </mc:Fallback>
    </mc:AlternateContent>
    <mc:AlternateContent xmlns:mc="http://schemas.openxmlformats.org/markup-compatibility/2006">
      <mc:Choice Requires="x14">
        <oleObject progId="Equation.3" shapeId="3693" r:id="rId626">
          <objectPr defaultSize="0" autoPict="0" r:id="rId7">
            <anchor moveWithCells="1" sizeWithCells="1">
              <from>
                <xdr:col>9730</xdr:col>
                <xdr:colOff>200025</xdr:colOff>
                <xdr:row>786421</xdr:row>
                <xdr:rowOff>95250</xdr:rowOff>
              </from>
              <to>
                <xdr:col>9736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693" r:id="rId626"/>
      </mc:Fallback>
    </mc:AlternateContent>
    <mc:AlternateContent xmlns:mc="http://schemas.openxmlformats.org/markup-compatibility/2006">
      <mc:Choice Requires="x14">
        <oleObject progId="Equation.3" shapeId="3694" r:id="rId627">
          <objectPr defaultSize="0" autoPict="0" r:id="rId7">
            <anchor moveWithCells="1" sizeWithCells="1">
              <from>
                <xdr:col>9730</xdr:col>
                <xdr:colOff>200025</xdr:colOff>
                <xdr:row>851957</xdr:row>
                <xdr:rowOff>95250</xdr:rowOff>
              </from>
              <to>
                <xdr:col>9736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694" r:id="rId627"/>
      </mc:Fallback>
    </mc:AlternateContent>
    <mc:AlternateContent xmlns:mc="http://schemas.openxmlformats.org/markup-compatibility/2006">
      <mc:Choice Requires="x14">
        <oleObject progId="Equation.3" shapeId="3695" r:id="rId628">
          <objectPr defaultSize="0" autoPict="0" r:id="rId7">
            <anchor moveWithCells="1" sizeWithCells="1">
              <from>
                <xdr:col>9730</xdr:col>
                <xdr:colOff>200025</xdr:colOff>
                <xdr:row>917493</xdr:row>
                <xdr:rowOff>95250</xdr:rowOff>
              </from>
              <to>
                <xdr:col>9736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695" r:id="rId628"/>
      </mc:Fallback>
    </mc:AlternateContent>
    <mc:AlternateContent xmlns:mc="http://schemas.openxmlformats.org/markup-compatibility/2006">
      <mc:Choice Requires="x14">
        <oleObject progId="Equation.3" shapeId="3696" r:id="rId629">
          <objectPr defaultSize="0" autoPict="0" r:id="rId7">
            <anchor moveWithCells="1" sizeWithCells="1">
              <from>
                <xdr:col>9730</xdr:col>
                <xdr:colOff>200025</xdr:colOff>
                <xdr:row>983029</xdr:row>
                <xdr:rowOff>95250</xdr:rowOff>
              </from>
              <to>
                <xdr:col>9736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696" r:id="rId629"/>
      </mc:Fallback>
    </mc:AlternateContent>
    <mc:AlternateContent xmlns:mc="http://schemas.openxmlformats.org/markup-compatibility/2006">
      <mc:Choice Requires="x14">
        <oleObject progId="Equation.3" shapeId="3697" r:id="rId630">
          <objectPr defaultSize="0" autoPict="0" r:id="rId7">
            <anchor moveWithCells="1" sizeWithCells="1">
              <from>
                <xdr:col>9986</xdr:col>
                <xdr:colOff>200025</xdr:colOff>
                <xdr:row>10</xdr:row>
                <xdr:rowOff>95250</xdr:rowOff>
              </from>
              <to>
                <xdr:col>9992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697" r:id="rId630"/>
      </mc:Fallback>
    </mc:AlternateContent>
    <mc:AlternateContent xmlns:mc="http://schemas.openxmlformats.org/markup-compatibility/2006">
      <mc:Choice Requires="x14">
        <oleObject progId="Equation.3" shapeId="3698" r:id="rId631">
          <objectPr defaultSize="0" autoPict="0" r:id="rId7">
            <anchor moveWithCells="1" sizeWithCells="1">
              <from>
                <xdr:col>9986</xdr:col>
                <xdr:colOff>200025</xdr:colOff>
                <xdr:row>65525</xdr:row>
                <xdr:rowOff>95250</xdr:rowOff>
              </from>
              <to>
                <xdr:col>9992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698" r:id="rId631"/>
      </mc:Fallback>
    </mc:AlternateContent>
    <mc:AlternateContent xmlns:mc="http://schemas.openxmlformats.org/markup-compatibility/2006">
      <mc:Choice Requires="x14">
        <oleObject progId="Equation.3" shapeId="3699" r:id="rId632">
          <objectPr defaultSize="0" autoPict="0" r:id="rId7">
            <anchor moveWithCells="1" sizeWithCells="1">
              <from>
                <xdr:col>9986</xdr:col>
                <xdr:colOff>200025</xdr:colOff>
                <xdr:row>131061</xdr:row>
                <xdr:rowOff>95250</xdr:rowOff>
              </from>
              <to>
                <xdr:col>9992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699" r:id="rId632"/>
      </mc:Fallback>
    </mc:AlternateContent>
    <mc:AlternateContent xmlns:mc="http://schemas.openxmlformats.org/markup-compatibility/2006">
      <mc:Choice Requires="x14">
        <oleObject progId="Equation.3" shapeId="3700" r:id="rId633">
          <objectPr defaultSize="0" autoPict="0" r:id="rId7">
            <anchor moveWithCells="1" sizeWithCells="1">
              <from>
                <xdr:col>9986</xdr:col>
                <xdr:colOff>200025</xdr:colOff>
                <xdr:row>196597</xdr:row>
                <xdr:rowOff>95250</xdr:rowOff>
              </from>
              <to>
                <xdr:col>9992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700" r:id="rId633"/>
      </mc:Fallback>
    </mc:AlternateContent>
    <mc:AlternateContent xmlns:mc="http://schemas.openxmlformats.org/markup-compatibility/2006">
      <mc:Choice Requires="x14">
        <oleObject progId="Equation.3" shapeId="3701" r:id="rId634">
          <objectPr defaultSize="0" autoPict="0" r:id="rId7">
            <anchor moveWithCells="1" sizeWithCells="1">
              <from>
                <xdr:col>9986</xdr:col>
                <xdr:colOff>200025</xdr:colOff>
                <xdr:row>262133</xdr:row>
                <xdr:rowOff>95250</xdr:rowOff>
              </from>
              <to>
                <xdr:col>9992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701" r:id="rId634"/>
      </mc:Fallback>
    </mc:AlternateContent>
    <mc:AlternateContent xmlns:mc="http://schemas.openxmlformats.org/markup-compatibility/2006">
      <mc:Choice Requires="x14">
        <oleObject progId="Equation.3" shapeId="3702" r:id="rId635">
          <objectPr defaultSize="0" autoPict="0" r:id="rId7">
            <anchor moveWithCells="1" sizeWithCells="1">
              <from>
                <xdr:col>9986</xdr:col>
                <xdr:colOff>200025</xdr:colOff>
                <xdr:row>327669</xdr:row>
                <xdr:rowOff>95250</xdr:rowOff>
              </from>
              <to>
                <xdr:col>9992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702" r:id="rId635"/>
      </mc:Fallback>
    </mc:AlternateContent>
    <mc:AlternateContent xmlns:mc="http://schemas.openxmlformats.org/markup-compatibility/2006">
      <mc:Choice Requires="x14">
        <oleObject progId="Equation.3" shapeId="3703" r:id="rId636">
          <objectPr defaultSize="0" autoPict="0" r:id="rId7">
            <anchor moveWithCells="1" sizeWithCells="1">
              <from>
                <xdr:col>9986</xdr:col>
                <xdr:colOff>200025</xdr:colOff>
                <xdr:row>393205</xdr:row>
                <xdr:rowOff>95250</xdr:rowOff>
              </from>
              <to>
                <xdr:col>9992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703" r:id="rId636"/>
      </mc:Fallback>
    </mc:AlternateContent>
    <mc:AlternateContent xmlns:mc="http://schemas.openxmlformats.org/markup-compatibility/2006">
      <mc:Choice Requires="x14">
        <oleObject progId="Equation.3" shapeId="3704" r:id="rId637">
          <objectPr defaultSize="0" autoPict="0" r:id="rId7">
            <anchor moveWithCells="1" sizeWithCells="1">
              <from>
                <xdr:col>9986</xdr:col>
                <xdr:colOff>200025</xdr:colOff>
                <xdr:row>458741</xdr:row>
                <xdr:rowOff>95250</xdr:rowOff>
              </from>
              <to>
                <xdr:col>9992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704" r:id="rId637"/>
      </mc:Fallback>
    </mc:AlternateContent>
    <mc:AlternateContent xmlns:mc="http://schemas.openxmlformats.org/markup-compatibility/2006">
      <mc:Choice Requires="x14">
        <oleObject progId="Equation.3" shapeId="3705" r:id="rId638">
          <objectPr defaultSize="0" autoPict="0" r:id="rId7">
            <anchor moveWithCells="1" sizeWithCells="1">
              <from>
                <xdr:col>9986</xdr:col>
                <xdr:colOff>200025</xdr:colOff>
                <xdr:row>524277</xdr:row>
                <xdr:rowOff>95250</xdr:rowOff>
              </from>
              <to>
                <xdr:col>9992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705" r:id="rId638"/>
      </mc:Fallback>
    </mc:AlternateContent>
    <mc:AlternateContent xmlns:mc="http://schemas.openxmlformats.org/markup-compatibility/2006">
      <mc:Choice Requires="x14">
        <oleObject progId="Equation.3" shapeId="3706" r:id="rId639">
          <objectPr defaultSize="0" autoPict="0" r:id="rId7">
            <anchor moveWithCells="1" sizeWithCells="1">
              <from>
                <xdr:col>9986</xdr:col>
                <xdr:colOff>200025</xdr:colOff>
                <xdr:row>589813</xdr:row>
                <xdr:rowOff>95250</xdr:rowOff>
              </from>
              <to>
                <xdr:col>9992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706" r:id="rId639"/>
      </mc:Fallback>
    </mc:AlternateContent>
    <mc:AlternateContent xmlns:mc="http://schemas.openxmlformats.org/markup-compatibility/2006">
      <mc:Choice Requires="x14">
        <oleObject progId="Equation.3" shapeId="3707" r:id="rId640">
          <objectPr defaultSize="0" autoPict="0" r:id="rId7">
            <anchor moveWithCells="1" sizeWithCells="1">
              <from>
                <xdr:col>9986</xdr:col>
                <xdr:colOff>200025</xdr:colOff>
                <xdr:row>655349</xdr:row>
                <xdr:rowOff>95250</xdr:rowOff>
              </from>
              <to>
                <xdr:col>9992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707" r:id="rId640"/>
      </mc:Fallback>
    </mc:AlternateContent>
    <mc:AlternateContent xmlns:mc="http://schemas.openxmlformats.org/markup-compatibility/2006">
      <mc:Choice Requires="x14">
        <oleObject progId="Equation.3" shapeId="3708" r:id="rId641">
          <objectPr defaultSize="0" autoPict="0" r:id="rId7">
            <anchor moveWithCells="1" sizeWithCells="1">
              <from>
                <xdr:col>9986</xdr:col>
                <xdr:colOff>200025</xdr:colOff>
                <xdr:row>720885</xdr:row>
                <xdr:rowOff>95250</xdr:rowOff>
              </from>
              <to>
                <xdr:col>9992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708" r:id="rId641"/>
      </mc:Fallback>
    </mc:AlternateContent>
    <mc:AlternateContent xmlns:mc="http://schemas.openxmlformats.org/markup-compatibility/2006">
      <mc:Choice Requires="x14">
        <oleObject progId="Equation.3" shapeId="3709" r:id="rId642">
          <objectPr defaultSize="0" autoPict="0" r:id="rId7">
            <anchor moveWithCells="1" sizeWithCells="1">
              <from>
                <xdr:col>9986</xdr:col>
                <xdr:colOff>200025</xdr:colOff>
                <xdr:row>786421</xdr:row>
                <xdr:rowOff>95250</xdr:rowOff>
              </from>
              <to>
                <xdr:col>9992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709" r:id="rId642"/>
      </mc:Fallback>
    </mc:AlternateContent>
    <mc:AlternateContent xmlns:mc="http://schemas.openxmlformats.org/markup-compatibility/2006">
      <mc:Choice Requires="x14">
        <oleObject progId="Equation.3" shapeId="3710" r:id="rId643">
          <objectPr defaultSize="0" autoPict="0" r:id="rId7">
            <anchor moveWithCells="1" sizeWithCells="1">
              <from>
                <xdr:col>9986</xdr:col>
                <xdr:colOff>200025</xdr:colOff>
                <xdr:row>851957</xdr:row>
                <xdr:rowOff>95250</xdr:rowOff>
              </from>
              <to>
                <xdr:col>9992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710" r:id="rId643"/>
      </mc:Fallback>
    </mc:AlternateContent>
    <mc:AlternateContent xmlns:mc="http://schemas.openxmlformats.org/markup-compatibility/2006">
      <mc:Choice Requires="x14">
        <oleObject progId="Equation.3" shapeId="3711" r:id="rId644">
          <objectPr defaultSize="0" autoPict="0" r:id="rId7">
            <anchor moveWithCells="1" sizeWithCells="1">
              <from>
                <xdr:col>9986</xdr:col>
                <xdr:colOff>200025</xdr:colOff>
                <xdr:row>917493</xdr:row>
                <xdr:rowOff>95250</xdr:rowOff>
              </from>
              <to>
                <xdr:col>9992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711" r:id="rId644"/>
      </mc:Fallback>
    </mc:AlternateContent>
    <mc:AlternateContent xmlns:mc="http://schemas.openxmlformats.org/markup-compatibility/2006">
      <mc:Choice Requires="x14">
        <oleObject progId="Equation.3" shapeId="3712" r:id="rId645">
          <objectPr defaultSize="0" autoPict="0" r:id="rId7">
            <anchor moveWithCells="1" sizeWithCells="1">
              <from>
                <xdr:col>9986</xdr:col>
                <xdr:colOff>200025</xdr:colOff>
                <xdr:row>983029</xdr:row>
                <xdr:rowOff>95250</xdr:rowOff>
              </from>
              <to>
                <xdr:col>9992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712" r:id="rId645"/>
      </mc:Fallback>
    </mc:AlternateContent>
    <mc:AlternateContent xmlns:mc="http://schemas.openxmlformats.org/markup-compatibility/2006">
      <mc:Choice Requires="x14">
        <oleObject progId="Equation.3" shapeId="3713" r:id="rId646">
          <objectPr defaultSize="0" autoPict="0" r:id="rId7">
            <anchor moveWithCells="1" sizeWithCells="1">
              <from>
                <xdr:col>10242</xdr:col>
                <xdr:colOff>200025</xdr:colOff>
                <xdr:row>10</xdr:row>
                <xdr:rowOff>95250</xdr:rowOff>
              </from>
              <to>
                <xdr:col>10248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713" r:id="rId646"/>
      </mc:Fallback>
    </mc:AlternateContent>
    <mc:AlternateContent xmlns:mc="http://schemas.openxmlformats.org/markup-compatibility/2006">
      <mc:Choice Requires="x14">
        <oleObject progId="Equation.3" shapeId="3714" r:id="rId647">
          <objectPr defaultSize="0" autoPict="0" r:id="rId7">
            <anchor moveWithCells="1" sizeWithCells="1">
              <from>
                <xdr:col>10242</xdr:col>
                <xdr:colOff>200025</xdr:colOff>
                <xdr:row>65525</xdr:row>
                <xdr:rowOff>95250</xdr:rowOff>
              </from>
              <to>
                <xdr:col>10248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714" r:id="rId647"/>
      </mc:Fallback>
    </mc:AlternateContent>
    <mc:AlternateContent xmlns:mc="http://schemas.openxmlformats.org/markup-compatibility/2006">
      <mc:Choice Requires="x14">
        <oleObject progId="Equation.3" shapeId="3715" r:id="rId648">
          <objectPr defaultSize="0" autoPict="0" r:id="rId7">
            <anchor moveWithCells="1" sizeWithCells="1">
              <from>
                <xdr:col>10242</xdr:col>
                <xdr:colOff>200025</xdr:colOff>
                <xdr:row>131061</xdr:row>
                <xdr:rowOff>95250</xdr:rowOff>
              </from>
              <to>
                <xdr:col>10248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715" r:id="rId648"/>
      </mc:Fallback>
    </mc:AlternateContent>
    <mc:AlternateContent xmlns:mc="http://schemas.openxmlformats.org/markup-compatibility/2006">
      <mc:Choice Requires="x14">
        <oleObject progId="Equation.3" shapeId="3716" r:id="rId649">
          <objectPr defaultSize="0" autoPict="0" r:id="rId7">
            <anchor moveWithCells="1" sizeWithCells="1">
              <from>
                <xdr:col>10242</xdr:col>
                <xdr:colOff>200025</xdr:colOff>
                <xdr:row>196597</xdr:row>
                <xdr:rowOff>95250</xdr:rowOff>
              </from>
              <to>
                <xdr:col>10248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716" r:id="rId649"/>
      </mc:Fallback>
    </mc:AlternateContent>
    <mc:AlternateContent xmlns:mc="http://schemas.openxmlformats.org/markup-compatibility/2006">
      <mc:Choice Requires="x14">
        <oleObject progId="Equation.3" shapeId="3717" r:id="rId650">
          <objectPr defaultSize="0" autoPict="0" r:id="rId7">
            <anchor moveWithCells="1" sizeWithCells="1">
              <from>
                <xdr:col>10242</xdr:col>
                <xdr:colOff>200025</xdr:colOff>
                <xdr:row>262133</xdr:row>
                <xdr:rowOff>95250</xdr:rowOff>
              </from>
              <to>
                <xdr:col>10248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717" r:id="rId650"/>
      </mc:Fallback>
    </mc:AlternateContent>
    <mc:AlternateContent xmlns:mc="http://schemas.openxmlformats.org/markup-compatibility/2006">
      <mc:Choice Requires="x14">
        <oleObject progId="Equation.3" shapeId="3718" r:id="rId651">
          <objectPr defaultSize="0" autoPict="0" r:id="rId7">
            <anchor moveWithCells="1" sizeWithCells="1">
              <from>
                <xdr:col>10242</xdr:col>
                <xdr:colOff>200025</xdr:colOff>
                <xdr:row>327669</xdr:row>
                <xdr:rowOff>95250</xdr:rowOff>
              </from>
              <to>
                <xdr:col>10248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718" r:id="rId651"/>
      </mc:Fallback>
    </mc:AlternateContent>
    <mc:AlternateContent xmlns:mc="http://schemas.openxmlformats.org/markup-compatibility/2006">
      <mc:Choice Requires="x14">
        <oleObject progId="Equation.3" shapeId="3719" r:id="rId652">
          <objectPr defaultSize="0" autoPict="0" r:id="rId7">
            <anchor moveWithCells="1" sizeWithCells="1">
              <from>
                <xdr:col>10242</xdr:col>
                <xdr:colOff>200025</xdr:colOff>
                <xdr:row>393205</xdr:row>
                <xdr:rowOff>95250</xdr:rowOff>
              </from>
              <to>
                <xdr:col>10248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719" r:id="rId652"/>
      </mc:Fallback>
    </mc:AlternateContent>
    <mc:AlternateContent xmlns:mc="http://schemas.openxmlformats.org/markup-compatibility/2006">
      <mc:Choice Requires="x14">
        <oleObject progId="Equation.3" shapeId="3720" r:id="rId653">
          <objectPr defaultSize="0" autoPict="0" r:id="rId7">
            <anchor moveWithCells="1" sizeWithCells="1">
              <from>
                <xdr:col>10242</xdr:col>
                <xdr:colOff>200025</xdr:colOff>
                <xdr:row>458741</xdr:row>
                <xdr:rowOff>95250</xdr:rowOff>
              </from>
              <to>
                <xdr:col>10248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720" r:id="rId653"/>
      </mc:Fallback>
    </mc:AlternateContent>
    <mc:AlternateContent xmlns:mc="http://schemas.openxmlformats.org/markup-compatibility/2006">
      <mc:Choice Requires="x14">
        <oleObject progId="Equation.3" shapeId="3721" r:id="rId654">
          <objectPr defaultSize="0" autoPict="0" r:id="rId7">
            <anchor moveWithCells="1" sizeWithCells="1">
              <from>
                <xdr:col>10242</xdr:col>
                <xdr:colOff>200025</xdr:colOff>
                <xdr:row>524277</xdr:row>
                <xdr:rowOff>95250</xdr:rowOff>
              </from>
              <to>
                <xdr:col>10248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721" r:id="rId654"/>
      </mc:Fallback>
    </mc:AlternateContent>
    <mc:AlternateContent xmlns:mc="http://schemas.openxmlformats.org/markup-compatibility/2006">
      <mc:Choice Requires="x14">
        <oleObject progId="Equation.3" shapeId="3722" r:id="rId655">
          <objectPr defaultSize="0" autoPict="0" r:id="rId7">
            <anchor moveWithCells="1" sizeWithCells="1">
              <from>
                <xdr:col>10242</xdr:col>
                <xdr:colOff>200025</xdr:colOff>
                <xdr:row>589813</xdr:row>
                <xdr:rowOff>95250</xdr:rowOff>
              </from>
              <to>
                <xdr:col>10248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722" r:id="rId655"/>
      </mc:Fallback>
    </mc:AlternateContent>
    <mc:AlternateContent xmlns:mc="http://schemas.openxmlformats.org/markup-compatibility/2006">
      <mc:Choice Requires="x14">
        <oleObject progId="Equation.3" shapeId="3723" r:id="rId656">
          <objectPr defaultSize="0" autoPict="0" r:id="rId7">
            <anchor moveWithCells="1" sizeWithCells="1">
              <from>
                <xdr:col>10242</xdr:col>
                <xdr:colOff>200025</xdr:colOff>
                <xdr:row>655349</xdr:row>
                <xdr:rowOff>95250</xdr:rowOff>
              </from>
              <to>
                <xdr:col>10248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723" r:id="rId656"/>
      </mc:Fallback>
    </mc:AlternateContent>
    <mc:AlternateContent xmlns:mc="http://schemas.openxmlformats.org/markup-compatibility/2006">
      <mc:Choice Requires="x14">
        <oleObject progId="Equation.3" shapeId="3724" r:id="rId657">
          <objectPr defaultSize="0" autoPict="0" r:id="rId7">
            <anchor moveWithCells="1" sizeWithCells="1">
              <from>
                <xdr:col>10242</xdr:col>
                <xdr:colOff>200025</xdr:colOff>
                <xdr:row>720885</xdr:row>
                <xdr:rowOff>95250</xdr:rowOff>
              </from>
              <to>
                <xdr:col>10248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724" r:id="rId657"/>
      </mc:Fallback>
    </mc:AlternateContent>
    <mc:AlternateContent xmlns:mc="http://schemas.openxmlformats.org/markup-compatibility/2006">
      <mc:Choice Requires="x14">
        <oleObject progId="Equation.3" shapeId="3725" r:id="rId658">
          <objectPr defaultSize="0" autoPict="0" r:id="rId7">
            <anchor moveWithCells="1" sizeWithCells="1">
              <from>
                <xdr:col>10242</xdr:col>
                <xdr:colOff>200025</xdr:colOff>
                <xdr:row>786421</xdr:row>
                <xdr:rowOff>95250</xdr:rowOff>
              </from>
              <to>
                <xdr:col>10248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725" r:id="rId658"/>
      </mc:Fallback>
    </mc:AlternateContent>
    <mc:AlternateContent xmlns:mc="http://schemas.openxmlformats.org/markup-compatibility/2006">
      <mc:Choice Requires="x14">
        <oleObject progId="Equation.3" shapeId="3726" r:id="rId659">
          <objectPr defaultSize="0" autoPict="0" r:id="rId7">
            <anchor moveWithCells="1" sizeWithCells="1">
              <from>
                <xdr:col>10242</xdr:col>
                <xdr:colOff>200025</xdr:colOff>
                <xdr:row>851957</xdr:row>
                <xdr:rowOff>95250</xdr:rowOff>
              </from>
              <to>
                <xdr:col>10248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726" r:id="rId659"/>
      </mc:Fallback>
    </mc:AlternateContent>
    <mc:AlternateContent xmlns:mc="http://schemas.openxmlformats.org/markup-compatibility/2006">
      <mc:Choice Requires="x14">
        <oleObject progId="Equation.3" shapeId="3727" r:id="rId660">
          <objectPr defaultSize="0" autoPict="0" r:id="rId7">
            <anchor moveWithCells="1" sizeWithCells="1">
              <from>
                <xdr:col>10242</xdr:col>
                <xdr:colOff>200025</xdr:colOff>
                <xdr:row>917493</xdr:row>
                <xdr:rowOff>95250</xdr:rowOff>
              </from>
              <to>
                <xdr:col>10248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727" r:id="rId660"/>
      </mc:Fallback>
    </mc:AlternateContent>
    <mc:AlternateContent xmlns:mc="http://schemas.openxmlformats.org/markup-compatibility/2006">
      <mc:Choice Requires="x14">
        <oleObject progId="Equation.3" shapeId="3728" r:id="rId661">
          <objectPr defaultSize="0" autoPict="0" r:id="rId7">
            <anchor moveWithCells="1" sizeWithCells="1">
              <from>
                <xdr:col>10242</xdr:col>
                <xdr:colOff>200025</xdr:colOff>
                <xdr:row>983029</xdr:row>
                <xdr:rowOff>95250</xdr:rowOff>
              </from>
              <to>
                <xdr:col>10248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728" r:id="rId661"/>
      </mc:Fallback>
    </mc:AlternateContent>
    <mc:AlternateContent xmlns:mc="http://schemas.openxmlformats.org/markup-compatibility/2006">
      <mc:Choice Requires="x14">
        <oleObject progId="Equation.3" shapeId="3729" r:id="rId662">
          <objectPr defaultSize="0" autoPict="0" r:id="rId7">
            <anchor moveWithCells="1" sizeWithCells="1">
              <from>
                <xdr:col>10498</xdr:col>
                <xdr:colOff>200025</xdr:colOff>
                <xdr:row>10</xdr:row>
                <xdr:rowOff>95250</xdr:rowOff>
              </from>
              <to>
                <xdr:col>10504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729" r:id="rId662"/>
      </mc:Fallback>
    </mc:AlternateContent>
    <mc:AlternateContent xmlns:mc="http://schemas.openxmlformats.org/markup-compatibility/2006">
      <mc:Choice Requires="x14">
        <oleObject progId="Equation.3" shapeId="3730" r:id="rId663">
          <objectPr defaultSize="0" autoPict="0" r:id="rId7">
            <anchor moveWithCells="1" sizeWithCells="1">
              <from>
                <xdr:col>10498</xdr:col>
                <xdr:colOff>200025</xdr:colOff>
                <xdr:row>65525</xdr:row>
                <xdr:rowOff>95250</xdr:rowOff>
              </from>
              <to>
                <xdr:col>10504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730" r:id="rId663"/>
      </mc:Fallback>
    </mc:AlternateContent>
    <mc:AlternateContent xmlns:mc="http://schemas.openxmlformats.org/markup-compatibility/2006">
      <mc:Choice Requires="x14">
        <oleObject progId="Equation.3" shapeId="3731" r:id="rId664">
          <objectPr defaultSize="0" autoPict="0" r:id="rId7">
            <anchor moveWithCells="1" sizeWithCells="1">
              <from>
                <xdr:col>10498</xdr:col>
                <xdr:colOff>200025</xdr:colOff>
                <xdr:row>131061</xdr:row>
                <xdr:rowOff>95250</xdr:rowOff>
              </from>
              <to>
                <xdr:col>10504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731" r:id="rId664"/>
      </mc:Fallback>
    </mc:AlternateContent>
    <mc:AlternateContent xmlns:mc="http://schemas.openxmlformats.org/markup-compatibility/2006">
      <mc:Choice Requires="x14">
        <oleObject progId="Equation.3" shapeId="3732" r:id="rId665">
          <objectPr defaultSize="0" autoPict="0" r:id="rId7">
            <anchor moveWithCells="1" sizeWithCells="1">
              <from>
                <xdr:col>10498</xdr:col>
                <xdr:colOff>200025</xdr:colOff>
                <xdr:row>196597</xdr:row>
                <xdr:rowOff>95250</xdr:rowOff>
              </from>
              <to>
                <xdr:col>10504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732" r:id="rId665"/>
      </mc:Fallback>
    </mc:AlternateContent>
    <mc:AlternateContent xmlns:mc="http://schemas.openxmlformats.org/markup-compatibility/2006">
      <mc:Choice Requires="x14">
        <oleObject progId="Equation.3" shapeId="3733" r:id="rId666">
          <objectPr defaultSize="0" autoPict="0" r:id="rId7">
            <anchor moveWithCells="1" sizeWithCells="1">
              <from>
                <xdr:col>10498</xdr:col>
                <xdr:colOff>200025</xdr:colOff>
                <xdr:row>262133</xdr:row>
                <xdr:rowOff>95250</xdr:rowOff>
              </from>
              <to>
                <xdr:col>10504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733" r:id="rId666"/>
      </mc:Fallback>
    </mc:AlternateContent>
    <mc:AlternateContent xmlns:mc="http://schemas.openxmlformats.org/markup-compatibility/2006">
      <mc:Choice Requires="x14">
        <oleObject progId="Equation.3" shapeId="3734" r:id="rId667">
          <objectPr defaultSize="0" autoPict="0" r:id="rId7">
            <anchor moveWithCells="1" sizeWithCells="1">
              <from>
                <xdr:col>10498</xdr:col>
                <xdr:colOff>200025</xdr:colOff>
                <xdr:row>327669</xdr:row>
                <xdr:rowOff>95250</xdr:rowOff>
              </from>
              <to>
                <xdr:col>10504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734" r:id="rId667"/>
      </mc:Fallback>
    </mc:AlternateContent>
    <mc:AlternateContent xmlns:mc="http://schemas.openxmlformats.org/markup-compatibility/2006">
      <mc:Choice Requires="x14">
        <oleObject progId="Equation.3" shapeId="3735" r:id="rId668">
          <objectPr defaultSize="0" autoPict="0" r:id="rId7">
            <anchor moveWithCells="1" sizeWithCells="1">
              <from>
                <xdr:col>10498</xdr:col>
                <xdr:colOff>200025</xdr:colOff>
                <xdr:row>393205</xdr:row>
                <xdr:rowOff>95250</xdr:rowOff>
              </from>
              <to>
                <xdr:col>10504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735" r:id="rId668"/>
      </mc:Fallback>
    </mc:AlternateContent>
    <mc:AlternateContent xmlns:mc="http://schemas.openxmlformats.org/markup-compatibility/2006">
      <mc:Choice Requires="x14">
        <oleObject progId="Equation.3" shapeId="3736" r:id="rId669">
          <objectPr defaultSize="0" autoPict="0" r:id="rId7">
            <anchor moveWithCells="1" sizeWithCells="1">
              <from>
                <xdr:col>10498</xdr:col>
                <xdr:colOff>200025</xdr:colOff>
                <xdr:row>458741</xdr:row>
                <xdr:rowOff>95250</xdr:rowOff>
              </from>
              <to>
                <xdr:col>10504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736" r:id="rId669"/>
      </mc:Fallback>
    </mc:AlternateContent>
    <mc:AlternateContent xmlns:mc="http://schemas.openxmlformats.org/markup-compatibility/2006">
      <mc:Choice Requires="x14">
        <oleObject progId="Equation.3" shapeId="3737" r:id="rId670">
          <objectPr defaultSize="0" autoPict="0" r:id="rId7">
            <anchor moveWithCells="1" sizeWithCells="1">
              <from>
                <xdr:col>10498</xdr:col>
                <xdr:colOff>200025</xdr:colOff>
                <xdr:row>524277</xdr:row>
                <xdr:rowOff>95250</xdr:rowOff>
              </from>
              <to>
                <xdr:col>10504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737" r:id="rId670"/>
      </mc:Fallback>
    </mc:AlternateContent>
    <mc:AlternateContent xmlns:mc="http://schemas.openxmlformats.org/markup-compatibility/2006">
      <mc:Choice Requires="x14">
        <oleObject progId="Equation.3" shapeId="3738" r:id="rId671">
          <objectPr defaultSize="0" autoPict="0" r:id="rId7">
            <anchor moveWithCells="1" sizeWithCells="1">
              <from>
                <xdr:col>10498</xdr:col>
                <xdr:colOff>200025</xdr:colOff>
                <xdr:row>589813</xdr:row>
                <xdr:rowOff>95250</xdr:rowOff>
              </from>
              <to>
                <xdr:col>10504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738" r:id="rId671"/>
      </mc:Fallback>
    </mc:AlternateContent>
    <mc:AlternateContent xmlns:mc="http://schemas.openxmlformats.org/markup-compatibility/2006">
      <mc:Choice Requires="x14">
        <oleObject progId="Equation.3" shapeId="3739" r:id="rId672">
          <objectPr defaultSize="0" autoPict="0" r:id="rId7">
            <anchor moveWithCells="1" sizeWithCells="1">
              <from>
                <xdr:col>10498</xdr:col>
                <xdr:colOff>200025</xdr:colOff>
                <xdr:row>655349</xdr:row>
                <xdr:rowOff>95250</xdr:rowOff>
              </from>
              <to>
                <xdr:col>10504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739" r:id="rId672"/>
      </mc:Fallback>
    </mc:AlternateContent>
    <mc:AlternateContent xmlns:mc="http://schemas.openxmlformats.org/markup-compatibility/2006">
      <mc:Choice Requires="x14">
        <oleObject progId="Equation.3" shapeId="3740" r:id="rId673">
          <objectPr defaultSize="0" autoPict="0" r:id="rId7">
            <anchor moveWithCells="1" sizeWithCells="1">
              <from>
                <xdr:col>10498</xdr:col>
                <xdr:colOff>200025</xdr:colOff>
                <xdr:row>720885</xdr:row>
                <xdr:rowOff>95250</xdr:rowOff>
              </from>
              <to>
                <xdr:col>10504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740" r:id="rId673"/>
      </mc:Fallback>
    </mc:AlternateContent>
    <mc:AlternateContent xmlns:mc="http://schemas.openxmlformats.org/markup-compatibility/2006">
      <mc:Choice Requires="x14">
        <oleObject progId="Equation.3" shapeId="3741" r:id="rId674">
          <objectPr defaultSize="0" autoPict="0" r:id="rId7">
            <anchor moveWithCells="1" sizeWithCells="1">
              <from>
                <xdr:col>10498</xdr:col>
                <xdr:colOff>200025</xdr:colOff>
                <xdr:row>786421</xdr:row>
                <xdr:rowOff>95250</xdr:rowOff>
              </from>
              <to>
                <xdr:col>10504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741" r:id="rId674"/>
      </mc:Fallback>
    </mc:AlternateContent>
    <mc:AlternateContent xmlns:mc="http://schemas.openxmlformats.org/markup-compatibility/2006">
      <mc:Choice Requires="x14">
        <oleObject progId="Equation.3" shapeId="3742" r:id="rId675">
          <objectPr defaultSize="0" autoPict="0" r:id="rId7">
            <anchor moveWithCells="1" sizeWithCells="1">
              <from>
                <xdr:col>10498</xdr:col>
                <xdr:colOff>200025</xdr:colOff>
                <xdr:row>851957</xdr:row>
                <xdr:rowOff>95250</xdr:rowOff>
              </from>
              <to>
                <xdr:col>10504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742" r:id="rId675"/>
      </mc:Fallback>
    </mc:AlternateContent>
    <mc:AlternateContent xmlns:mc="http://schemas.openxmlformats.org/markup-compatibility/2006">
      <mc:Choice Requires="x14">
        <oleObject progId="Equation.3" shapeId="3743" r:id="rId676">
          <objectPr defaultSize="0" autoPict="0" r:id="rId7">
            <anchor moveWithCells="1" sizeWithCells="1">
              <from>
                <xdr:col>10498</xdr:col>
                <xdr:colOff>200025</xdr:colOff>
                <xdr:row>917493</xdr:row>
                <xdr:rowOff>95250</xdr:rowOff>
              </from>
              <to>
                <xdr:col>10504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743" r:id="rId676"/>
      </mc:Fallback>
    </mc:AlternateContent>
    <mc:AlternateContent xmlns:mc="http://schemas.openxmlformats.org/markup-compatibility/2006">
      <mc:Choice Requires="x14">
        <oleObject progId="Equation.3" shapeId="3744" r:id="rId677">
          <objectPr defaultSize="0" autoPict="0" r:id="rId7">
            <anchor moveWithCells="1" sizeWithCells="1">
              <from>
                <xdr:col>10498</xdr:col>
                <xdr:colOff>200025</xdr:colOff>
                <xdr:row>983029</xdr:row>
                <xdr:rowOff>95250</xdr:rowOff>
              </from>
              <to>
                <xdr:col>10504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744" r:id="rId677"/>
      </mc:Fallback>
    </mc:AlternateContent>
    <mc:AlternateContent xmlns:mc="http://schemas.openxmlformats.org/markup-compatibility/2006">
      <mc:Choice Requires="x14">
        <oleObject progId="Equation.3" shapeId="3745" r:id="rId678">
          <objectPr defaultSize="0" autoPict="0" r:id="rId7">
            <anchor moveWithCells="1" sizeWithCells="1">
              <from>
                <xdr:col>10754</xdr:col>
                <xdr:colOff>200025</xdr:colOff>
                <xdr:row>10</xdr:row>
                <xdr:rowOff>95250</xdr:rowOff>
              </from>
              <to>
                <xdr:col>10760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745" r:id="rId678"/>
      </mc:Fallback>
    </mc:AlternateContent>
    <mc:AlternateContent xmlns:mc="http://schemas.openxmlformats.org/markup-compatibility/2006">
      <mc:Choice Requires="x14">
        <oleObject progId="Equation.3" shapeId="3746" r:id="rId679">
          <objectPr defaultSize="0" autoPict="0" r:id="rId7">
            <anchor moveWithCells="1" sizeWithCells="1">
              <from>
                <xdr:col>10754</xdr:col>
                <xdr:colOff>200025</xdr:colOff>
                <xdr:row>65525</xdr:row>
                <xdr:rowOff>95250</xdr:rowOff>
              </from>
              <to>
                <xdr:col>10760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746" r:id="rId679"/>
      </mc:Fallback>
    </mc:AlternateContent>
    <mc:AlternateContent xmlns:mc="http://schemas.openxmlformats.org/markup-compatibility/2006">
      <mc:Choice Requires="x14">
        <oleObject progId="Equation.3" shapeId="3747" r:id="rId680">
          <objectPr defaultSize="0" autoPict="0" r:id="rId7">
            <anchor moveWithCells="1" sizeWithCells="1">
              <from>
                <xdr:col>10754</xdr:col>
                <xdr:colOff>200025</xdr:colOff>
                <xdr:row>131061</xdr:row>
                <xdr:rowOff>95250</xdr:rowOff>
              </from>
              <to>
                <xdr:col>10760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747" r:id="rId680"/>
      </mc:Fallback>
    </mc:AlternateContent>
    <mc:AlternateContent xmlns:mc="http://schemas.openxmlformats.org/markup-compatibility/2006">
      <mc:Choice Requires="x14">
        <oleObject progId="Equation.3" shapeId="3748" r:id="rId681">
          <objectPr defaultSize="0" autoPict="0" r:id="rId7">
            <anchor moveWithCells="1" sizeWithCells="1">
              <from>
                <xdr:col>10754</xdr:col>
                <xdr:colOff>200025</xdr:colOff>
                <xdr:row>196597</xdr:row>
                <xdr:rowOff>95250</xdr:rowOff>
              </from>
              <to>
                <xdr:col>10760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748" r:id="rId681"/>
      </mc:Fallback>
    </mc:AlternateContent>
    <mc:AlternateContent xmlns:mc="http://schemas.openxmlformats.org/markup-compatibility/2006">
      <mc:Choice Requires="x14">
        <oleObject progId="Equation.3" shapeId="3749" r:id="rId682">
          <objectPr defaultSize="0" autoPict="0" r:id="rId7">
            <anchor moveWithCells="1" sizeWithCells="1">
              <from>
                <xdr:col>10754</xdr:col>
                <xdr:colOff>200025</xdr:colOff>
                <xdr:row>262133</xdr:row>
                <xdr:rowOff>95250</xdr:rowOff>
              </from>
              <to>
                <xdr:col>10760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749" r:id="rId682"/>
      </mc:Fallback>
    </mc:AlternateContent>
    <mc:AlternateContent xmlns:mc="http://schemas.openxmlformats.org/markup-compatibility/2006">
      <mc:Choice Requires="x14">
        <oleObject progId="Equation.3" shapeId="3750" r:id="rId683">
          <objectPr defaultSize="0" autoPict="0" r:id="rId7">
            <anchor moveWithCells="1" sizeWithCells="1">
              <from>
                <xdr:col>10754</xdr:col>
                <xdr:colOff>200025</xdr:colOff>
                <xdr:row>327669</xdr:row>
                <xdr:rowOff>95250</xdr:rowOff>
              </from>
              <to>
                <xdr:col>10760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750" r:id="rId683"/>
      </mc:Fallback>
    </mc:AlternateContent>
    <mc:AlternateContent xmlns:mc="http://schemas.openxmlformats.org/markup-compatibility/2006">
      <mc:Choice Requires="x14">
        <oleObject progId="Equation.3" shapeId="3751" r:id="rId684">
          <objectPr defaultSize="0" autoPict="0" r:id="rId7">
            <anchor moveWithCells="1" sizeWithCells="1">
              <from>
                <xdr:col>10754</xdr:col>
                <xdr:colOff>200025</xdr:colOff>
                <xdr:row>393205</xdr:row>
                <xdr:rowOff>95250</xdr:rowOff>
              </from>
              <to>
                <xdr:col>10760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751" r:id="rId684"/>
      </mc:Fallback>
    </mc:AlternateContent>
    <mc:AlternateContent xmlns:mc="http://schemas.openxmlformats.org/markup-compatibility/2006">
      <mc:Choice Requires="x14">
        <oleObject progId="Equation.3" shapeId="3752" r:id="rId685">
          <objectPr defaultSize="0" autoPict="0" r:id="rId7">
            <anchor moveWithCells="1" sizeWithCells="1">
              <from>
                <xdr:col>10754</xdr:col>
                <xdr:colOff>200025</xdr:colOff>
                <xdr:row>458741</xdr:row>
                <xdr:rowOff>95250</xdr:rowOff>
              </from>
              <to>
                <xdr:col>10760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752" r:id="rId685"/>
      </mc:Fallback>
    </mc:AlternateContent>
    <mc:AlternateContent xmlns:mc="http://schemas.openxmlformats.org/markup-compatibility/2006">
      <mc:Choice Requires="x14">
        <oleObject progId="Equation.3" shapeId="3753" r:id="rId686">
          <objectPr defaultSize="0" autoPict="0" r:id="rId7">
            <anchor moveWithCells="1" sizeWithCells="1">
              <from>
                <xdr:col>10754</xdr:col>
                <xdr:colOff>200025</xdr:colOff>
                <xdr:row>524277</xdr:row>
                <xdr:rowOff>95250</xdr:rowOff>
              </from>
              <to>
                <xdr:col>10760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753" r:id="rId686"/>
      </mc:Fallback>
    </mc:AlternateContent>
    <mc:AlternateContent xmlns:mc="http://schemas.openxmlformats.org/markup-compatibility/2006">
      <mc:Choice Requires="x14">
        <oleObject progId="Equation.3" shapeId="3754" r:id="rId687">
          <objectPr defaultSize="0" autoPict="0" r:id="rId7">
            <anchor moveWithCells="1" sizeWithCells="1">
              <from>
                <xdr:col>10754</xdr:col>
                <xdr:colOff>200025</xdr:colOff>
                <xdr:row>589813</xdr:row>
                <xdr:rowOff>95250</xdr:rowOff>
              </from>
              <to>
                <xdr:col>10760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754" r:id="rId687"/>
      </mc:Fallback>
    </mc:AlternateContent>
    <mc:AlternateContent xmlns:mc="http://schemas.openxmlformats.org/markup-compatibility/2006">
      <mc:Choice Requires="x14">
        <oleObject progId="Equation.3" shapeId="3755" r:id="rId688">
          <objectPr defaultSize="0" autoPict="0" r:id="rId7">
            <anchor moveWithCells="1" sizeWithCells="1">
              <from>
                <xdr:col>10754</xdr:col>
                <xdr:colOff>200025</xdr:colOff>
                <xdr:row>655349</xdr:row>
                <xdr:rowOff>95250</xdr:rowOff>
              </from>
              <to>
                <xdr:col>10760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755" r:id="rId688"/>
      </mc:Fallback>
    </mc:AlternateContent>
    <mc:AlternateContent xmlns:mc="http://schemas.openxmlformats.org/markup-compatibility/2006">
      <mc:Choice Requires="x14">
        <oleObject progId="Equation.3" shapeId="3756" r:id="rId689">
          <objectPr defaultSize="0" autoPict="0" r:id="rId7">
            <anchor moveWithCells="1" sizeWithCells="1">
              <from>
                <xdr:col>10754</xdr:col>
                <xdr:colOff>200025</xdr:colOff>
                <xdr:row>720885</xdr:row>
                <xdr:rowOff>95250</xdr:rowOff>
              </from>
              <to>
                <xdr:col>10760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756" r:id="rId689"/>
      </mc:Fallback>
    </mc:AlternateContent>
    <mc:AlternateContent xmlns:mc="http://schemas.openxmlformats.org/markup-compatibility/2006">
      <mc:Choice Requires="x14">
        <oleObject progId="Equation.3" shapeId="3757" r:id="rId690">
          <objectPr defaultSize="0" autoPict="0" r:id="rId7">
            <anchor moveWithCells="1" sizeWithCells="1">
              <from>
                <xdr:col>10754</xdr:col>
                <xdr:colOff>200025</xdr:colOff>
                <xdr:row>786421</xdr:row>
                <xdr:rowOff>95250</xdr:rowOff>
              </from>
              <to>
                <xdr:col>10760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757" r:id="rId690"/>
      </mc:Fallback>
    </mc:AlternateContent>
    <mc:AlternateContent xmlns:mc="http://schemas.openxmlformats.org/markup-compatibility/2006">
      <mc:Choice Requires="x14">
        <oleObject progId="Equation.3" shapeId="3758" r:id="rId691">
          <objectPr defaultSize="0" autoPict="0" r:id="rId7">
            <anchor moveWithCells="1" sizeWithCells="1">
              <from>
                <xdr:col>10754</xdr:col>
                <xdr:colOff>200025</xdr:colOff>
                <xdr:row>851957</xdr:row>
                <xdr:rowOff>95250</xdr:rowOff>
              </from>
              <to>
                <xdr:col>10760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758" r:id="rId691"/>
      </mc:Fallback>
    </mc:AlternateContent>
    <mc:AlternateContent xmlns:mc="http://schemas.openxmlformats.org/markup-compatibility/2006">
      <mc:Choice Requires="x14">
        <oleObject progId="Equation.3" shapeId="3759" r:id="rId692">
          <objectPr defaultSize="0" autoPict="0" r:id="rId7">
            <anchor moveWithCells="1" sizeWithCells="1">
              <from>
                <xdr:col>10754</xdr:col>
                <xdr:colOff>200025</xdr:colOff>
                <xdr:row>917493</xdr:row>
                <xdr:rowOff>95250</xdr:rowOff>
              </from>
              <to>
                <xdr:col>10760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759" r:id="rId692"/>
      </mc:Fallback>
    </mc:AlternateContent>
    <mc:AlternateContent xmlns:mc="http://schemas.openxmlformats.org/markup-compatibility/2006">
      <mc:Choice Requires="x14">
        <oleObject progId="Equation.3" shapeId="3760" r:id="rId693">
          <objectPr defaultSize="0" autoPict="0" r:id="rId7">
            <anchor moveWithCells="1" sizeWithCells="1">
              <from>
                <xdr:col>10754</xdr:col>
                <xdr:colOff>200025</xdr:colOff>
                <xdr:row>983029</xdr:row>
                <xdr:rowOff>95250</xdr:rowOff>
              </from>
              <to>
                <xdr:col>10760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760" r:id="rId693"/>
      </mc:Fallback>
    </mc:AlternateContent>
    <mc:AlternateContent xmlns:mc="http://schemas.openxmlformats.org/markup-compatibility/2006">
      <mc:Choice Requires="x14">
        <oleObject progId="Equation.3" shapeId="3761" r:id="rId694">
          <objectPr defaultSize="0" autoPict="0" r:id="rId7">
            <anchor moveWithCells="1" sizeWithCells="1">
              <from>
                <xdr:col>11010</xdr:col>
                <xdr:colOff>200025</xdr:colOff>
                <xdr:row>10</xdr:row>
                <xdr:rowOff>95250</xdr:rowOff>
              </from>
              <to>
                <xdr:col>11016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761" r:id="rId694"/>
      </mc:Fallback>
    </mc:AlternateContent>
    <mc:AlternateContent xmlns:mc="http://schemas.openxmlformats.org/markup-compatibility/2006">
      <mc:Choice Requires="x14">
        <oleObject progId="Equation.3" shapeId="3762" r:id="rId695">
          <objectPr defaultSize="0" autoPict="0" r:id="rId7">
            <anchor moveWithCells="1" sizeWithCells="1">
              <from>
                <xdr:col>11010</xdr:col>
                <xdr:colOff>200025</xdr:colOff>
                <xdr:row>65525</xdr:row>
                <xdr:rowOff>95250</xdr:rowOff>
              </from>
              <to>
                <xdr:col>11016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762" r:id="rId695"/>
      </mc:Fallback>
    </mc:AlternateContent>
    <mc:AlternateContent xmlns:mc="http://schemas.openxmlformats.org/markup-compatibility/2006">
      <mc:Choice Requires="x14">
        <oleObject progId="Equation.3" shapeId="3763" r:id="rId696">
          <objectPr defaultSize="0" autoPict="0" r:id="rId7">
            <anchor moveWithCells="1" sizeWithCells="1">
              <from>
                <xdr:col>11010</xdr:col>
                <xdr:colOff>200025</xdr:colOff>
                <xdr:row>131061</xdr:row>
                <xdr:rowOff>95250</xdr:rowOff>
              </from>
              <to>
                <xdr:col>11016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763" r:id="rId696"/>
      </mc:Fallback>
    </mc:AlternateContent>
    <mc:AlternateContent xmlns:mc="http://schemas.openxmlformats.org/markup-compatibility/2006">
      <mc:Choice Requires="x14">
        <oleObject progId="Equation.3" shapeId="3764" r:id="rId697">
          <objectPr defaultSize="0" autoPict="0" r:id="rId7">
            <anchor moveWithCells="1" sizeWithCells="1">
              <from>
                <xdr:col>11010</xdr:col>
                <xdr:colOff>200025</xdr:colOff>
                <xdr:row>196597</xdr:row>
                <xdr:rowOff>95250</xdr:rowOff>
              </from>
              <to>
                <xdr:col>11016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764" r:id="rId697"/>
      </mc:Fallback>
    </mc:AlternateContent>
    <mc:AlternateContent xmlns:mc="http://schemas.openxmlformats.org/markup-compatibility/2006">
      <mc:Choice Requires="x14">
        <oleObject progId="Equation.3" shapeId="3765" r:id="rId698">
          <objectPr defaultSize="0" autoPict="0" r:id="rId7">
            <anchor moveWithCells="1" sizeWithCells="1">
              <from>
                <xdr:col>11010</xdr:col>
                <xdr:colOff>200025</xdr:colOff>
                <xdr:row>262133</xdr:row>
                <xdr:rowOff>95250</xdr:rowOff>
              </from>
              <to>
                <xdr:col>11016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765" r:id="rId698"/>
      </mc:Fallback>
    </mc:AlternateContent>
    <mc:AlternateContent xmlns:mc="http://schemas.openxmlformats.org/markup-compatibility/2006">
      <mc:Choice Requires="x14">
        <oleObject progId="Equation.3" shapeId="3766" r:id="rId699">
          <objectPr defaultSize="0" autoPict="0" r:id="rId7">
            <anchor moveWithCells="1" sizeWithCells="1">
              <from>
                <xdr:col>11010</xdr:col>
                <xdr:colOff>200025</xdr:colOff>
                <xdr:row>327669</xdr:row>
                <xdr:rowOff>95250</xdr:rowOff>
              </from>
              <to>
                <xdr:col>11016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766" r:id="rId699"/>
      </mc:Fallback>
    </mc:AlternateContent>
    <mc:AlternateContent xmlns:mc="http://schemas.openxmlformats.org/markup-compatibility/2006">
      <mc:Choice Requires="x14">
        <oleObject progId="Equation.3" shapeId="3767" r:id="rId700">
          <objectPr defaultSize="0" autoPict="0" r:id="rId7">
            <anchor moveWithCells="1" sizeWithCells="1">
              <from>
                <xdr:col>11010</xdr:col>
                <xdr:colOff>200025</xdr:colOff>
                <xdr:row>393205</xdr:row>
                <xdr:rowOff>95250</xdr:rowOff>
              </from>
              <to>
                <xdr:col>11016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767" r:id="rId700"/>
      </mc:Fallback>
    </mc:AlternateContent>
    <mc:AlternateContent xmlns:mc="http://schemas.openxmlformats.org/markup-compatibility/2006">
      <mc:Choice Requires="x14">
        <oleObject progId="Equation.3" shapeId="3768" r:id="rId701">
          <objectPr defaultSize="0" autoPict="0" r:id="rId7">
            <anchor moveWithCells="1" sizeWithCells="1">
              <from>
                <xdr:col>11010</xdr:col>
                <xdr:colOff>200025</xdr:colOff>
                <xdr:row>458741</xdr:row>
                <xdr:rowOff>95250</xdr:rowOff>
              </from>
              <to>
                <xdr:col>11016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768" r:id="rId701"/>
      </mc:Fallback>
    </mc:AlternateContent>
    <mc:AlternateContent xmlns:mc="http://schemas.openxmlformats.org/markup-compatibility/2006">
      <mc:Choice Requires="x14">
        <oleObject progId="Equation.3" shapeId="3769" r:id="rId702">
          <objectPr defaultSize="0" autoPict="0" r:id="rId7">
            <anchor moveWithCells="1" sizeWithCells="1">
              <from>
                <xdr:col>11010</xdr:col>
                <xdr:colOff>200025</xdr:colOff>
                <xdr:row>524277</xdr:row>
                <xdr:rowOff>95250</xdr:rowOff>
              </from>
              <to>
                <xdr:col>11016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769" r:id="rId702"/>
      </mc:Fallback>
    </mc:AlternateContent>
    <mc:AlternateContent xmlns:mc="http://schemas.openxmlformats.org/markup-compatibility/2006">
      <mc:Choice Requires="x14">
        <oleObject progId="Equation.3" shapeId="3770" r:id="rId703">
          <objectPr defaultSize="0" autoPict="0" r:id="rId7">
            <anchor moveWithCells="1" sizeWithCells="1">
              <from>
                <xdr:col>11010</xdr:col>
                <xdr:colOff>200025</xdr:colOff>
                <xdr:row>589813</xdr:row>
                <xdr:rowOff>95250</xdr:rowOff>
              </from>
              <to>
                <xdr:col>11016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770" r:id="rId703"/>
      </mc:Fallback>
    </mc:AlternateContent>
    <mc:AlternateContent xmlns:mc="http://schemas.openxmlformats.org/markup-compatibility/2006">
      <mc:Choice Requires="x14">
        <oleObject progId="Equation.3" shapeId="3771" r:id="rId704">
          <objectPr defaultSize="0" autoPict="0" r:id="rId7">
            <anchor moveWithCells="1" sizeWithCells="1">
              <from>
                <xdr:col>11010</xdr:col>
                <xdr:colOff>200025</xdr:colOff>
                <xdr:row>655349</xdr:row>
                <xdr:rowOff>95250</xdr:rowOff>
              </from>
              <to>
                <xdr:col>11016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771" r:id="rId704"/>
      </mc:Fallback>
    </mc:AlternateContent>
    <mc:AlternateContent xmlns:mc="http://schemas.openxmlformats.org/markup-compatibility/2006">
      <mc:Choice Requires="x14">
        <oleObject progId="Equation.3" shapeId="3772" r:id="rId705">
          <objectPr defaultSize="0" autoPict="0" r:id="rId7">
            <anchor moveWithCells="1" sizeWithCells="1">
              <from>
                <xdr:col>11010</xdr:col>
                <xdr:colOff>200025</xdr:colOff>
                <xdr:row>720885</xdr:row>
                <xdr:rowOff>95250</xdr:rowOff>
              </from>
              <to>
                <xdr:col>11016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772" r:id="rId705"/>
      </mc:Fallback>
    </mc:AlternateContent>
    <mc:AlternateContent xmlns:mc="http://schemas.openxmlformats.org/markup-compatibility/2006">
      <mc:Choice Requires="x14">
        <oleObject progId="Equation.3" shapeId="3773" r:id="rId706">
          <objectPr defaultSize="0" autoPict="0" r:id="rId7">
            <anchor moveWithCells="1" sizeWithCells="1">
              <from>
                <xdr:col>11010</xdr:col>
                <xdr:colOff>200025</xdr:colOff>
                <xdr:row>786421</xdr:row>
                <xdr:rowOff>95250</xdr:rowOff>
              </from>
              <to>
                <xdr:col>11016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773" r:id="rId706"/>
      </mc:Fallback>
    </mc:AlternateContent>
    <mc:AlternateContent xmlns:mc="http://schemas.openxmlformats.org/markup-compatibility/2006">
      <mc:Choice Requires="x14">
        <oleObject progId="Equation.3" shapeId="3774" r:id="rId707">
          <objectPr defaultSize="0" autoPict="0" r:id="rId7">
            <anchor moveWithCells="1" sizeWithCells="1">
              <from>
                <xdr:col>11010</xdr:col>
                <xdr:colOff>200025</xdr:colOff>
                <xdr:row>851957</xdr:row>
                <xdr:rowOff>95250</xdr:rowOff>
              </from>
              <to>
                <xdr:col>11016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774" r:id="rId707"/>
      </mc:Fallback>
    </mc:AlternateContent>
    <mc:AlternateContent xmlns:mc="http://schemas.openxmlformats.org/markup-compatibility/2006">
      <mc:Choice Requires="x14">
        <oleObject progId="Equation.3" shapeId="3775" r:id="rId708">
          <objectPr defaultSize="0" autoPict="0" r:id="rId7">
            <anchor moveWithCells="1" sizeWithCells="1">
              <from>
                <xdr:col>11010</xdr:col>
                <xdr:colOff>200025</xdr:colOff>
                <xdr:row>917493</xdr:row>
                <xdr:rowOff>95250</xdr:rowOff>
              </from>
              <to>
                <xdr:col>11016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775" r:id="rId708"/>
      </mc:Fallback>
    </mc:AlternateContent>
    <mc:AlternateContent xmlns:mc="http://schemas.openxmlformats.org/markup-compatibility/2006">
      <mc:Choice Requires="x14">
        <oleObject progId="Equation.3" shapeId="3776" r:id="rId709">
          <objectPr defaultSize="0" autoPict="0" r:id="rId7">
            <anchor moveWithCells="1" sizeWithCells="1">
              <from>
                <xdr:col>11010</xdr:col>
                <xdr:colOff>200025</xdr:colOff>
                <xdr:row>983029</xdr:row>
                <xdr:rowOff>95250</xdr:rowOff>
              </from>
              <to>
                <xdr:col>11016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776" r:id="rId709"/>
      </mc:Fallback>
    </mc:AlternateContent>
    <mc:AlternateContent xmlns:mc="http://schemas.openxmlformats.org/markup-compatibility/2006">
      <mc:Choice Requires="x14">
        <oleObject progId="Equation.3" shapeId="3777" r:id="rId710">
          <objectPr defaultSize="0" autoPict="0" r:id="rId7">
            <anchor moveWithCells="1" sizeWithCells="1">
              <from>
                <xdr:col>11266</xdr:col>
                <xdr:colOff>200025</xdr:colOff>
                <xdr:row>10</xdr:row>
                <xdr:rowOff>95250</xdr:rowOff>
              </from>
              <to>
                <xdr:col>11272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777" r:id="rId710"/>
      </mc:Fallback>
    </mc:AlternateContent>
    <mc:AlternateContent xmlns:mc="http://schemas.openxmlformats.org/markup-compatibility/2006">
      <mc:Choice Requires="x14">
        <oleObject progId="Equation.3" shapeId="3778" r:id="rId711">
          <objectPr defaultSize="0" autoPict="0" r:id="rId7">
            <anchor moveWithCells="1" sizeWithCells="1">
              <from>
                <xdr:col>11266</xdr:col>
                <xdr:colOff>200025</xdr:colOff>
                <xdr:row>65525</xdr:row>
                <xdr:rowOff>95250</xdr:rowOff>
              </from>
              <to>
                <xdr:col>11272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778" r:id="rId711"/>
      </mc:Fallback>
    </mc:AlternateContent>
    <mc:AlternateContent xmlns:mc="http://schemas.openxmlformats.org/markup-compatibility/2006">
      <mc:Choice Requires="x14">
        <oleObject progId="Equation.3" shapeId="3779" r:id="rId712">
          <objectPr defaultSize="0" autoPict="0" r:id="rId7">
            <anchor moveWithCells="1" sizeWithCells="1">
              <from>
                <xdr:col>11266</xdr:col>
                <xdr:colOff>200025</xdr:colOff>
                <xdr:row>131061</xdr:row>
                <xdr:rowOff>95250</xdr:rowOff>
              </from>
              <to>
                <xdr:col>11272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779" r:id="rId712"/>
      </mc:Fallback>
    </mc:AlternateContent>
    <mc:AlternateContent xmlns:mc="http://schemas.openxmlformats.org/markup-compatibility/2006">
      <mc:Choice Requires="x14">
        <oleObject progId="Equation.3" shapeId="3780" r:id="rId713">
          <objectPr defaultSize="0" autoPict="0" r:id="rId7">
            <anchor moveWithCells="1" sizeWithCells="1">
              <from>
                <xdr:col>11266</xdr:col>
                <xdr:colOff>200025</xdr:colOff>
                <xdr:row>196597</xdr:row>
                <xdr:rowOff>95250</xdr:rowOff>
              </from>
              <to>
                <xdr:col>11272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780" r:id="rId713"/>
      </mc:Fallback>
    </mc:AlternateContent>
    <mc:AlternateContent xmlns:mc="http://schemas.openxmlformats.org/markup-compatibility/2006">
      <mc:Choice Requires="x14">
        <oleObject progId="Equation.3" shapeId="3781" r:id="rId714">
          <objectPr defaultSize="0" autoPict="0" r:id="rId7">
            <anchor moveWithCells="1" sizeWithCells="1">
              <from>
                <xdr:col>11266</xdr:col>
                <xdr:colOff>200025</xdr:colOff>
                <xdr:row>262133</xdr:row>
                <xdr:rowOff>95250</xdr:rowOff>
              </from>
              <to>
                <xdr:col>11272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781" r:id="rId714"/>
      </mc:Fallback>
    </mc:AlternateContent>
    <mc:AlternateContent xmlns:mc="http://schemas.openxmlformats.org/markup-compatibility/2006">
      <mc:Choice Requires="x14">
        <oleObject progId="Equation.3" shapeId="3782" r:id="rId715">
          <objectPr defaultSize="0" autoPict="0" r:id="rId7">
            <anchor moveWithCells="1" sizeWithCells="1">
              <from>
                <xdr:col>11266</xdr:col>
                <xdr:colOff>200025</xdr:colOff>
                <xdr:row>327669</xdr:row>
                <xdr:rowOff>95250</xdr:rowOff>
              </from>
              <to>
                <xdr:col>11272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782" r:id="rId715"/>
      </mc:Fallback>
    </mc:AlternateContent>
    <mc:AlternateContent xmlns:mc="http://schemas.openxmlformats.org/markup-compatibility/2006">
      <mc:Choice Requires="x14">
        <oleObject progId="Equation.3" shapeId="3783" r:id="rId716">
          <objectPr defaultSize="0" autoPict="0" r:id="rId7">
            <anchor moveWithCells="1" sizeWithCells="1">
              <from>
                <xdr:col>11266</xdr:col>
                <xdr:colOff>200025</xdr:colOff>
                <xdr:row>393205</xdr:row>
                <xdr:rowOff>95250</xdr:rowOff>
              </from>
              <to>
                <xdr:col>11272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783" r:id="rId716"/>
      </mc:Fallback>
    </mc:AlternateContent>
    <mc:AlternateContent xmlns:mc="http://schemas.openxmlformats.org/markup-compatibility/2006">
      <mc:Choice Requires="x14">
        <oleObject progId="Equation.3" shapeId="3784" r:id="rId717">
          <objectPr defaultSize="0" autoPict="0" r:id="rId7">
            <anchor moveWithCells="1" sizeWithCells="1">
              <from>
                <xdr:col>11266</xdr:col>
                <xdr:colOff>200025</xdr:colOff>
                <xdr:row>458741</xdr:row>
                <xdr:rowOff>95250</xdr:rowOff>
              </from>
              <to>
                <xdr:col>11272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784" r:id="rId717"/>
      </mc:Fallback>
    </mc:AlternateContent>
    <mc:AlternateContent xmlns:mc="http://schemas.openxmlformats.org/markup-compatibility/2006">
      <mc:Choice Requires="x14">
        <oleObject progId="Equation.3" shapeId="3785" r:id="rId718">
          <objectPr defaultSize="0" autoPict="0" r:id="rId7">
            <anchor moveWithCells="1" sizeWithCells="1">
              <from>
                <xdr:col>11266</xdr:col>
                <xdr:colOff>200025</xdr:colOff>
                <xdr:row>524277</xdr:row>
                <xdr:rowOff>95250</xdr:rowOff>
              </from>
              <to>
                <xdr:col>11272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785" r:id="rId718"/>
      </mc:Fallback>
    </mc:AlternateContent>
    <mc:AlternateContent xmlns:mc="http://schemas.openxmlformats.org/markup-compatibility/2006">
      <mc:Choice Requires="x14">
        <oleObject progId="Equation.3" shapeId="3786" r:id="rId719">
          <objectPr defaultSize="0" autoPict="0" r:id="rId7">
            <anchor moveWithCells="1" sizeWithCells="1">
              <from>
                <xdr:col>11266</xdr:col>
                <xdr:colOff>200025</xdr:colOff>
                <xdr:row>589813</xdr:row>
                <xdr:rowOff>95250</xdr:rowOff>
              </from>
              <to>
                <xdr:col>11272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786" r:id="rId719"/>
      </mc:Fallback>
    </mc:AlternateContent>
    <mc:AlternateContent xmlns:mc="http://schemas.openxmlformats.org/markup-compatibility/2006">
      <mc:Choice Requires="x14">
        <oleObject progId="Equation.3" shapeId="3787" r:id="rId720">
          <objectPr defaultSize="0" autoPict="0" r:id="rId7">
            <anchor moveWithCells="1" sizeWithCells="1">
              <from>
                <xdr:col>11266</xdr:col>
                <xdr:colOff>200025</xdr:colOff>
                <xdr:row>655349</xdr:row>
                <xdr:rowOff>95250</xdr:rowOff>
              </from>
              <to>
                <xdr:col>11272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787" r:id="rId720"/>
      </mc:Fallback>
    </mc:AlternateContent>
    <mc:AlternateContent xmlns:mc="http://schemas.openxmlformats.org/markup-compatibility/2006">
      <mc:Choice Requires="x14">
        <oleObject progId="Equation.3" shapeId="3788" r:id="rId721">
          <objectPr defaultSize="0" autoPict="0" r:id="rId7">
            <anchor moveWithCells="1" sizeWithCells="1">
              <from>
                <xdr:col>11266</xdr:col>
                <xdr:colOff>200025</xdr:colOff>
                <xdr:row>720885</xdr:row>
                <xdr:rowOff>95250</xdr:rowOff>
              </from>
              <to>
                <xdr:col>11272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788" r:id="rId721"/>
      </mc:Fallback>
    </mc:AlternateContent>
    <mc:AlternateContent xmlns:mc="http://schemas.openxmlformats.org/markup-compatibility/2006">
      <mc:Choice Requires="x14">
        <oleObject progId="Equation.3" shapeId="3789" r:id="rId722">
          <objectPr defaultSize="0" autoPict="0" r:id="rId7">
            <anchor moveWithCells="1" sizeWithCells="1">
              <from>
                <xdr:col>11266</xdr:col>
                <xdr:colOff>200025</xdr:colOff>
                <xdr:row>786421</xdr:row>
                <xdr:rowOff>95250</xdr:rowOff>
              </from>
              <to>
                <xdr:col>11272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789" r:id="rId722"/>
      </mc:Fallback>
    </mc:AlternateContent>
    <mc:AlternateContent xmlns:mc="http://schemas.openxmlformats.org/markup-compatibility/2006">
      <mc:Choice Requires="x14">
        <oleObject progId="Equation.3" shapeId="3790" r:id="rId723">
          <objectPr defaultSize="0" autoPict="0" r:id="rId7">
            <anchor moveWithCells="1" sizeWithCells="1">
              <from>
                <xdr:col>11266</xdr:col>
                <xdr:colOff>200025</xdr:colOff>
                <xdr:row>851957</xdr:row>
                <xdr:rowOff>95250</xdr:rowOff>
              </from>
              <to>
                <xdr:col>11272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790" r:id="rId723"/>
      </mc:Fallback>
    </mc:AlternateContent>
    <mc:AlternateContent xmlns:mc="http://schemas.openxmlformats.org/markup-compatibility/2006">
      <mc:Choice Requires="x14">
        <oleObject progId="Equation.3" shapeId="3791" r:id="rId724">
          <objectPr defaultSize="0" autoPict="0" r:id="rId7">
            <anchor moveWithCells="1" sizeWithCells="1">
              <from>
                <xdr:col>11266</xdr:col>
                <xdr:colOff>200025</xdr:colOff>
                <xdr:row>917493</xdr:row>
                <xdr:rowOff>95250</xdr:rowOff>
              </from>
              <to>
                <xdr:col>11272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791" r:id="rId724"/>
      </mc:Fallback>
    </mc:AlternateContent>
    <mc:AlternateContent xmlns:mc="http://schemas.openxmlformats.org/markup-compatibility/2006">
      <mc:Choice Requires="x14">
        <oleObject progId="Equation.3" shapeId="3792" r:id="rId725">
          <objectPr defaultSize="0" autoPict="0" r:id="rId7">
            <anchor moveWithCells="1" sizeWithCells="1">
              <from>
                <xdr:col>11266</xdr:col>
                <xdr:colOff>200025</xdr:colOff>
                <xdr:row>983029</xdr:row>
                <xdr:rowOff>95250</xdr:rowOff>
              </from>
              <to>
                <xdr:col>11272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792" r:id="rId725"/>
      </mc:Fallback>
    </mc:AlternateContent>
    <mc:AlternateContent xmlns:mc="http://schemas.openxmlformats.org/markup-compatibility/2006">
      <mc:Choice Requires="x14">
        <oleObject progId="Equation.3" shapeId="3793" r:id="rId726">
          <objectPr defaultSize="0" autoPict="0" r:id="rId7">
            <anchor moveWithCells="1" sizeWithCells="1">
              <from>
                <xdr:col>11522</xdr:col>
                <xdr:colOff>200025</xdr:colOff>
                <xdr:row>10</xdr:row>
                <xdr:rowOff>95250</xdr:rowOff>
              </from>
              <to>
                <xdr:col>11528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793" r:id="rId726"/>
      </mc:Fallback>
    </mc:AlternateContent>
    <mc:AlternateContent xmlns:mc="http://schemas.openxmlformats.org/markup-compatibility/2006">
      <mc:Choice Requires="x14">
        <oleObject progId="Equation.3" shapeId="3794" r:id="rId727">
          <objectPr defaultSize="0" autoPict="0" r:id="rId7">
            <anchor moveWithCells="1" sizeWithCells="1">
              <from>
                <xdr:col>11522</xdr:col>
                <xdr:colOff>200025</xdr:colOff>
                <xdr:row>65525</xdr:row>
                <xdr:rowOff>95250</xdr:rowOff>
              </from>
              <to>
                <xdr:col>11528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794" r:id="rId727"/>
      </mc:Fallback>
    </mc:AlternateContent>
    <mc:AlternateContent xmlns:mc="http://schemas.openxmlformats.org/markup-compatibility/2006">
      <mc:Choice Requires="x14">
        <oleObject progId="Equation.3" shapeId="3795" r:id="rId728">
          <objectPr defaultSize="0" autoPict="0" r:id="rId7">
            <anchor moveWithCells="1" sizeWithCells="1">
              <from>
                <xdr:col>11522</xdr:col>
                <xdr:colOff>200025</xdr:colOff>
                <xdr:row>131061</xdr:row>
                <xdr:rowOff>95250</xdr:rowOff>
              </from>
              <to>
                <xdr:col>11528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795" r:id="rId728"/>
      </mc:Fallback>
    </mc:AlternateContent>
    <mc:AlternateContent xmlns:mc="http://schemas.openxmlformats.org/markup-compatibility/2006">
      <mc:Choice Requires="x14">
        <oleObject progId="Equation.3" shapeId="3796" r:id="rId729">
          <objectPr defaultSize="0" autoPict="0" r:id="rId7">
            <anchor moveWithCells="1" sizeWithCells="1">
              <from>
                <xdr:col>11522</xdr:col>
                <xdr:colOff>200025</xdr:colOff>
                <xdr:row>196597</xdr:row>
                <xdr:rowOff>95250</xdr:rowOff>
              </from>
              <to>
                <xdr:col>11528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796" r:id="rId729"/>
      </mc:Fallback>
    </mc:AlternateContent>
    <mc:AlternateContent xmlns:mc="http://schemas.openxmlformats.org/markup-compatibility/2006">
      <mc:Choice Requires="x14">
        <oleObject progId="Equation.3" shapeId="3797" r:id="rId730">
          <objectPr defaultSize="0" autoPict="0" r:id="rId7">
            <anchor moveWithCells="1" sizeWithCells="1">
              <from>
                <xdr:col>11522</xdr:col>
                <xdr:colOff>200025</xdr:colOff>
                <xdr:row>262133</xdr:row>
                <xdr:rowOff>95250</xdr:rowOff>
              </from>
              <to>
                <xdr:col>11528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797" r:id="rId730"/>
      </mc:Fallback>
    </mc:AlternateContent>
    <mc:AlternateContent xmlns:mc="http://schemas.openxmlformats.org/markup-compatibility/2006">
      <mc:Choice Requires="x14">
        <oleObject progId="Equation.3" shapeId="3798" r:id="rId731">
          <objectPr defaultSize="0" autoPict="0" r:id="rId7">
            <anchor moveWithCells="1" sizeWithCells="1">
              <from>
                <xdr:col>11522</xdr:col>
                <xdr:colOff>200025</xdr:colOff>
                <xdr:row>327669</xdr:row>
                <xdr:rowOff>95250</xdr:rowOff>
              </from>
              <to>
                <xdr:col>11528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798" r:id="rId731"/>
      </mc:Fallback>
    </mc:AlternateContent>
    <mc:AlternateContent xmlns:mc="http://schemas.openxmlformats.org/markup-compatibility/2006">
      <mc:Choice Requires="x14">
        <oleObject progId="Equation.3" shapeId="3799" r:id="rId732">
          <objectPr defaultSize="0" autoPict="0" r:id="rId7">
            <anchor moveWithCells="1" sizeWithCells="1">
              <from>
                <xdr:col>11522</xdr:col>
                <xdr:colOff>200025</xdr:colOff>
                <xdr:row>393205</xdr:row>
                <xdr:rowOff>95250</xdr:rowOff>
              </from>
              <to>
                <xdr:col>11528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799" r:id="rId732"/>
      </mc:Fallback>
    </mc:AlternateContent>
    <mc:AlternateContent xmlns:mc="http://schemas.openxmlformats.org/markup-compatibility/2006">
      <mc:Choice Requires="x14">
        <oleObject progId="Equation.3" shapeId="3800" r:id="rId733">
          <objectPr defaultSize="0" autoPict="0" r:id="rId7">
            <anchor moveWithCells="1" sizeWithCells="1">
              <from>
                <xdr:col>11522</xdr:col>
                <xdr:colOff>200025</xdr:colOff>
                <xdr:row>458741</xdr:row>
                <xdr:rowOff>95250</xdr:rowOff>
              </from>
              <to>
                <xdr:col>11528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800" r:id="rId733"/>
      </mc:Fallback>
    </mc:AlternateContent>
    <mc:AlternateContent xmlns:mc="http://schemas.openxmlformats.org/markup-compatibility/2006">
      <mc:Choice Requires="x14">
        <oleObject progId="Equation.3" shapeId="3801" r:id="rId734">
          <objectPr defaultSize="0" autoPict="0" r:id="rId7">
            <anchor moveWithCells="1" sizeWithCells="1">
              <from>
                <xdr:col>11522</xdr:col>
                <xdr:colOff>200025</xdr:colOff>
                <xdr:row>524277</xdr:row>
                <xdr:rowOff>95250</xdr:rowOff>
              </from>
              <to>
                <xdr:col>11528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801" r:id="rId734"/>
      </mc:Fallback>
    </mc:AlternateContent>
    <mc:AlternateContent xmlns:mc="http://schemas.openxmlformats.org/markup-compatibility/2006">
      <mc:Choice Requires="x14">
        <oleObject progId="Equation.3" shapeId="3802" r:id="rId735">
          <objectPr defaultSize="0" autoPict="0" r:id="rId7">
            <anchor moveWithCells="1" sizeWithCells="1">
              <from>
                <xdr:col>11522</xdr:col>
                <xdr:colOff>200025</xdr:colOff>
                <xdr:row>589813</xdr:row>
                <xdr:rowOff>95250</xdr:rowOff>
              </from>
              <to>
                <xdr:col>11528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802" r:id="rId735"/>
      </mc:Fallback>
    </mc:AlternateContent>
    <mc:AlternateContent xmlns:mc="http://schemas.openxmlformats.org/markup-compatibility/2006">
      <mc:Choice Requires="x14">
        <oleObject progId="Equation.3" shapeId="3803" r:id="rId736">
          <objectPr defaultSize="0" autoPict="0" r:id="rId7">
            <anchor moveWithCells="1" sizeWithCells="1">
              <from>
                <xdr:col>11522</xdr:col>
                <xdr:colOff>200025</xdr:colOff>
                <xdr:row>655349</xdr:row>
                <xdr:rowOff>95250</xdr:rowOff>
              </from>
              <to>
                <xdr:col>11528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803" r:id="rId736"/>
      </mc:Fallback>
    </mc:AlternateContent>
    <mc:AlternateContent xmlns:mc="http://schemas.openxmlformats.org/markup-compatibility/2006">
      <mc:Choice Requires="x14">
        <oleObject progId="Equation.3" shapeId="3804" r:id="rId737">
          <objectPr defaultSize="0" autoPict="0" r:id="rId7">
            <anchor moveWithCells="1" sizeWithCells="1">
              <from>
                <xdr:col>11522</xdr:col>
                <xdr:colOff>200025</xdr:colOff>
                <xdr:row>720885</xdr:row>
                <xdr:rowOff>95250</xdr:rowOff>
              </from>
              <to>
                <xdr:col>11528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804" r:id="rId737"/>
      </mc:Fallback>
    </mc:AlternateContent>
    <mc:AlternateContent xmlns:mc="http://schemas.openxmlformats.org/markup-compatibility/2006">
      <mc:Choice Requires="x14">
        <oleObject progId="Equation.3" shapeId="3805" r:id="rId738">
          <objectPr defaultSize="0" autoPict="0" r:id="rId7">
            <anchor moveWithCells="1" sizeWithCells="1">
              <from>
                <xdr:col>11522</xdr:col>
                <xdr:colOff>200025</xdr:colOff>
                <xdr:row>786421</xdr:row>
                <xdr:rowOff>95250</xdr:rowOff>
              </from>
              <to>
                <xdr:col>11528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805" r:id="rId738"/>
      </mc:Fallback>
    </mc:AlternateContent>
    <mc:AlternateContent xmlns:mc="http://schemas.openxmlformats.org/markup-compatibility/2006">
      <mc:Choice Requires="x14">
        <oleObject progId="Equation.3" shapeId="3806" r:id="rId739">
          <objectPr defaultSize="0" autoPict="0" r:id="rId7">
            <anchor moveWithCells="1" sizeWithCells="1">
              <from>
                <xdr:col>11522</xdr:col>
                <xdr:colOff>200025</xdr:colOff>
                <xdr:row>851957</xdr:row>
                <xdr:rowOff>95250</xdr:rowOff>
              </from>
              <to>
                <xdr:col>11528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806" r:id="rId739"/>
      </mc:Fallback>
    </mc:AlternateContent>
    <mc:AlternateContent xmlns:mc="http://schemas.openxmlformats.org/markup-compatibility/2006">
      <mc:Choice Requires="x14">
        <oleObject progId="Equation.3" shapeId="3807" r:id="rId740">
          <objectPr defaultSize="0" autoPict="0" r:id="rId7">
            <anchor moveWithCells="1" sizeWithCells="1">
              <from>
                <xdr:col>11522</xdr:col>
                <xdr:colOff>200025</xdr:colOff>
                <xdr:row>917493</xdr:row>
                <xdr:rowOff>95250</xdr:rowOff>
              </from>
              <to>
                <xdr:col>11528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807" r:id="rId740"/>
      </mc:Fallback>
    </mc:AlternateContent>
    <mc:AlternateContent xmlns:mc="http://schemas.openxmlformats.org/markup-compatibility/2006">
      <mc:Choice Requires="x14">
        <oleObject progId="Equation.3" shapeId="3808" r:id="rId741">
          <objectPr defaultSize="0" autoPict="0" r:id="rId7">
            <anchor moveWithCells="1" sizeWithCells="1">
              <from>
                <xdr:col>11522</xdr:col>
                <xdr:colOff>200025</xdr:colOff>
                <xdr:row>983029</xdr:row>
                <xdr:rowOff>95250</xdr:rowOff>
              </from>
              <to>
                <xdr:col>11528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808" r:id="rId741"/>
      </mc:Fallback>
    </mc:AlternateContent>
    <mc:AlternateContent xmlns:mc="http://schemas.openxmlformats.org/markup-compatibility/2006">
      <mc:Choice Requires="x14">
        <oleObject progId="Equation.3" shapeId="3809" r:id="rId742">
          <objectPr defaultSize="0" autoPict="0" r:id="rId7">
            <anchor moveWithCells="1" sizeWithCells="1">
              <from>
                <xdr:col>11778</xdr:col>
                <xdr:colOff>200025</xdr:colOff>
                <xdr:row>10</xdr:row>
                <xdr:rowOff>95250</xdr:rowOff>
              </from>
              <to>
                <xdr:col>11784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809" r:id="rId742"/>
      </mc:Fallback>
    </mc:AlternateContent>
    <mc:AlternateContent xmlns:mc="http://schemas.openxmlformats.org/markup-compatibility/2006">
      <mc:Choice Requires="x14">
        <oleObject progId="Equation.3" shapeId="3810" r:id="rId743">
          <objectPr defaultSize="0" autoPict="0" r:id="rId7">
            <anchor moveWithCells="1" sizeWithCells="1">
              <from>
                <xdr:col>11778</xdr:col>
                <xdr:colOff>200025</xdr:colOff>
                <xdr:row>65525</xdr:row>
                <xdr:rowOff>95250</xdr:rowOff>
              </from>
              <to>
                <xdr:col>11784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810" r:id="rId743"/>
      </mc:Fallback>
    </mc:AlternateContent>
    <mc:AlternateContent xmlns:mc="http://schemas.openxmlformats.org/markup-compatibility/2006">
      <mc:Choice Requires="x14">
        <oleObject progId="Equation.3" shapeId="3811" r:id="rId744">
          <objectPr defaultSize="0" autoPict="0" r:id="rId7">
            <anchor moveWithCells="1" sizeWithCells="1">
              <from>
                <xdr:col>11778</xdr:col>
                <xdr:colOff>200025</xdr:colOff>
                <xdr:row>131061</xdr:row>
                <xdr:rowOff>95250</xdr:rowOff>
              </from>
              <to>
                <xdr:col>11784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811" r:id="rId744"/>
      </mc:Fallback>
    </mc:AlternateContent>
    <mc:AlternateContent xmlns:mc="http://schemas.openxmlformats.org/markup-compatibility/2006">
      <mc:Choice Requires="x14">
        <oleObject progId="Equation.3" shapeId="3812" r:id="rId745">
          <objectPr defaultSize="0" autoPict="0" r:id="rId7">
            <anchor moveWithCells="1" sizeWithCells="1">
              <from>
                <xdr:col>11778</xdr:col>
                <xdr:colOff>200025</xdr:colOff>
                <xdr:row>196597</xdr:row>
                <xdr:rowOff>95250</xdr:rowOff>
              </from>
              <to>
                <xdr:col>11784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812" r:id="rId745"/>
      </mc:Fallback>
    </mc:AlternateContent>
    <mc:AlternateContent xmlns:mc="http://schemas.openxmlformats.org/markup-compatibility/2006">
      <mc:Choice Requires="x14">
        <oleObject progId="Equation.3" shapeId="3813" r:id="rId746">
          <objectPr defaultSize="0" autoPict="0" r:id="rId7">
            <anchor moveWithCells="1" sizeWithCells="1">
              <from>
                <xdr:col>11778</xdr:col>
                <xdr:colOff>200025</xdr:colOff>
                <xdr:row>262133</xdr:row>
                <xdr:rowOff>95250</xdr:rowOff>
              </from>
              <to>
                <xdr:col>11784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813" r:id="rId746"/>
      </mc:Fallback>
    </mc:AlternateContent>
    <mc:AlternateContent xmlns:mc="http://schemas.openxmlformats.org/markup-compatibility/2006">
      <mc:Choice Requires="x14">
        <oleObject progId="Equation.3" shapeId="3814" r:id="rId747">
          <objectPr defaultSize="0" autoPict="0" r:id="rId7">
            <anchor moveWithCells="1" sizeWithCells="1">
              <from>
                <xdr:col>11778</xdr:col>
                <xdr:colOff>200025</xdr:colOff>
                <xdr:row>327669</xdr:row>
                <xdr:rowOff>95250</xdr:rowOff>
              </from>
              <to>
                <xdr:col>11784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814" r:id="rId747"/>
      </mc:Fallback>
    </mc:AlternateContent>
    <mc:AlternateContent xmlns:mc="http://schemas.openxmlformats.org/markup-compatibility/2006">
      <mc:Choice Requires="x14">
        <oleObject progId="Equation.3" shapeId="3815" r:id="rId748">
          <objectPr defaultSize="0" autoPict="0" r:id="rId7">
            <anchor moveWithCells="1" sizeWithCells="1">
              <from>
                <xdr:col>11778</xdr:col>
                <xdr:colOff>200025</xdr:colOff>
                <xdr:row>393205</xdr:row>
                <xdr:rowOff>95250</xdr:rowOff>
              </from>
              <to>
                <xdr:col>11784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815" r:id="rId748"/>
      </mc:Fallback>
    </mc:AlternateContent>
    <mc:AlternateContent xmlns:mc="http://schemas.openxmlformats.org/markup-compatibility/2006">
      <mc:Choice Requires="x14">
        <oleObject progId="Equation.3" shapeId="3816" r:id="rId749">
          <objectPr defaultSize="0" autoPict="0" r:id="rId7">
            <anchor moveWithCells="1" sizeWithCells="1">
              <from>
                <xdr:col>11778</xdr:col>
                <xdr:colOff>200025</xdr:colOff>
                <xdr:row>458741</xdr:row>
                <xdr:rowOff>95250</xdr:rowOff>
              </from>
              <to>
                <xdr:col>11784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816" r:id="rId749"/>
      </mc:Fallback>
    </mc:AlternateContent>
    <mc:AlternateContent xmlns:mc="http://schemas.openxmlformats.org/markup-compatibility/2006">
      <mc:Choice Requires="x14">
        <oleObject progId="Equation.3" shapeId="3817" r:id="rId750">
          <objectPr defaultSize="0" autoPict="0" r:id="rId7">
            <anchor moveWithCells="1" sizeWithCells="1">
              <from>
                <xdr:col>11778</xdr:col>
                <xdr:colOff>200025</xdr:colOff>
                <xdr:row>524277</xdr:row>
                <xdr:rowOff>95250</xdr:rowOff>
              </from>
              <to>
                <xdr:col>11784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817" r:id="rId750"/>
      </mc:Fallback>
    </mc:AlternateContent>
    <mc:AlternateContent xmlns:mc="http://schemas.openxmlformats.org/markup-compatibility/2006">
      <mc:Choice Requires="x14">
        <oleObject progId="Equation.3" shapeId="3818" r:id="rId751">
          <objectPr defaultSize="0" autoPict="0" r:id="rId7">
            <anchor moveWithCells="1" sizeWithCells="1">
              <from>
                <xdr:col>11778</xdr:col>
                <xdr:colOff>200025</xdr:colOff>
                <xdr:row>589813</xdr:row>
                <xdr:rowOff>95250</xdr:rowOff>
              </from>
              <to>
                <xdr:col>11784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818" r:id="rId751"/>
      </mc:Fallback>
    </mc:AlternateContent>
    <mc:AlternateContent xmlns:mc="http://schemas.openxmlformats.org/markup-compatibility/2006">
      <mc:Choice Requires="x14">
        <oleObject progId="Equation.3" shapeId="3819" r:id="rId752">
          <objectPr defaultSize="0" autoPict="0" r:id="rId7">
            <anchor moveWithCells="1" sizeWithCells="1">
              <from>
                <xdr:col>11778</xdr:col>
                <xdr:colOff>200025</xdr:colOff>
                <xdr:row>655349</xdr:row>
                <xdr:rowOff>95250</xdr:rowOff>
              </from>
              <to>
                <xdr:col>11784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819" r:id="rId752"/>
      </mc:Fallback>
    </mc:AlternateContent>
    <mc:AlternateContent xmlns:mc="http://schemas.openxmlformats.org/markup-compatibility/2006">
      <mc:Choice Requires="x14">
        <oleObject progId="Equation.3" shapeId="3820" r:id="rId753">
          <objectPr defaultSize="0" autoPict="0" r:id="rId7">
            <anchor moveWithCells="1" sizeWithCells="1">
              <from>
                <xdr:col>11778</xdr:col>
                <xdr:colOff>200025</xdr:colOff>
                <xdr:row>720885</xdr:row>
                <xdr:rowOff>95250</xdr:rowOff>
              </from>
              <to>
                <xdr:col>11784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820" r:id="rId753"/>
      </mc:Fallback>
    </mc:AlternateContent>
    <mc:AlternateContent xmlns:mc="http://schemas.openxmlformats.org/markup-compatibility/2006">
      <mc:Choice Requires="x14">
        <oleObject progId="Equation.3" shapeId="3821" r:id="rId754">
          <objectPr defaultSize="0" autoPict="0" r:id="rId7">
            <anchor moveWithCells="1" sizeWithCells="1">
              <from>
                <xdr:col>11778</xdr:col>
                <xdr:colOff>200025</xdr:colOff>
                <xdr:row>786421</xdr:row>
                <xdr:rowOff>95250</xdr:rowOff>
              </from>
              <to>
                <xdr:col>11784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821" r:id="rId754"/>
      </mc:Fallback>
    </mc:AlternateContent>
    <mc:AlternateContent xmlns:mc="http://schemas.openxmlformats.org/markup-compatibility/2006">
      <mc:Choice Requires="x14">
        <oleObject progId="Equation.3" shapeId="3822" r:id="rId755">
          <objectPr defaultSize="0" autoPict="0" r:id="rId7">
            <anchor moveWithCells="1" sizeWithCells="1">
              <from>
                <xdr:col>11778</xdr:col>
                <xdr:colOff>200025</xdr:colOff>
                <xdr:row>851957</xdr:row>
                <xdr:rowOff>95250</xdr:rowOff>
              </from>
              <to>
                <xdr:col>11784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822" r:id="rId755"/>
      </mc:Fallback>
    </mc:AlternateContent>
    <mc:AlternateContent xmlns:mc="http://schemas.openxmlformats.org/markup-compatibility/2006">
      <mc:Choice Requires="x14">
        <oleObject progId="Equation.3" shapeId="3823" r:id="rId756">
          <objectPr defaultSize="0" autoPict="0" r:id="rId7">
            <anchor moveWithCells="1" sizeWithCells="1">
              <from>
                <xdr:col>11778</xdr:col>
                <xdr:colOff>200025</xdr:colOff>
                <xdr:row>917493</xdr:row>
                <xdr:rowOff>95250</xdr:rowOff>
              </from>
              <to>
                <xdr:col>11784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823" r:id="rId756"/>
      </mc:Fallback>
    </mc:AlternateContent>
    <mc:AlternateContent xmlns:mc="http://schemas.openxmlformats.org/markup-compatibility/2006">
      <mc:Choice Requires="x14">
        <oleObject progId="Equation.3" shapeId="3824" r:id="rId757">
          <objectPr defaultSize="0" autoPict="0" r:id="rId7">
            <anchor moveWithCells="1" sizeWithCells="1">
              <from>
                <xdr:col>11778</xdr:col>
                <xdr:colOff>200025</xdr:colOff>
                <xdr:row>983029</xdr:row>
                <xdr:rowOff>95250</xdr:rowOff>
              </from>
              <to>
                <xdr:col>11784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824" r:id="rId757"/>
      </mc:Fallback>
    </mc:AlternateContent>
    <mc:AlternateContent xmlns:mc="http://schemas.openxmlformats.org/markup-compatibility/2006">
      <mc:Choice Requires="x14">
        <oleObject progId="Equation.3" shapeId="3825" r:id="rId758">
          <objectPr defaultSize="0" autoPict="0" r:id="rId7">
            <anchor moveWithCells="1" sizeWithCells="1">
              <from>
                <xdr:col>12034</xdr:col>
                <xdr:colOff>200025</xdr:colOff>
                <xdr:row>10</xdr:row>
                <xdr:rowOff>95250</xdr:rowOff>
              </from>
              <to>
                <xdr:col>12040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825" r:id="rId758"/>
      </mc:Fallback>
    </mc:AlternateContent>
    <mc:AlternateContent xmlns:mc="http://schemas.openxmlformats.org/markup-compatibility/2006">
      <mc:Choice Requires="x14">
        <oleObject progId="Equation.3" shapeId="3826" r:id="rId759">
          <objectPr defaultSize="0" autoPict="0" r:id="rId7">
            <anchor moveWithCells="1" sizeWithCells="1">
              <from>
                <xdr:col>12034</xdr:col>
                <xdr:colOff>200025</xdr:colOff>
                <xdr:row>65525</xdr:row>
                <xdr:rowOff>95250</xdr:rowOff>
              </from>
              <to>
                <xdr:col>12040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826" r:id="rId759"/>
      </mc:Fallback>
    </mc:AlternateContent>
    <mc:AlternateContent xmlns:mc="http://schemas.openxmlformats.org/markup-compatibility/2006">
      <mc:Choice Requires="x14">
        <oleObject progId="Equation.3" shapeId="3827" r:id="rId760">
          <objectPr defaultSize="0" autoPict="0" r:id="rId7">
            <anchor moveWithCells="1" sizeWithCells="1">
              <from>
                <xdr:col>12034</xdr:col>
                <xdr:colOff>200025</xdr:colOff>
                <xdr:row>131061</xdr:row>
                <xdr:rowOff>95250</xdr:rowOff>
              </from>
              <to>
                <xdr:col>12040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827" r:id="rId760"/>
      </mc:Fallback>
    </mc:AlternateContent>
    <mc:AlternateContent xmlns:mc="http://schemas.openxmlformats.org/markup-compatibility/2006">
      <mc:Choice Requires="x14">
        <oleObject progId="Equation.3" shapeId="3828" r:id="rId761">
          <objectPr defaultSize="0" autoPict="0" r:id="rId7">
            <anchor moveWithCells="1" sizeWithCells="1">
              <from>
                <xdr:col>12034</xdr:col>
                <xdr:colOff>200025</xdr:colOff>
                <xdr:row>196597</xdr:row>
                <xdr:rowOff>95250</xdr:rowOff>
              </from>
              <to>
                <xdr:col>12040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828" r:id="rId761"/>
      </mc:Fallback>
    </mc:AlternateContent>
    <mc:AlternateContent xmlns:mc="http://schemas.openxmlformats.org/markup-compatibility/2006">
      <mc:Choice Requires="x14">
        <oleObject progId="Equation.3" shapeId="3829" r:id="rId762">
          <objectPr defaultSize="0" autoPict="0" r:id="rId7">
            <anchor moveWithCells="1" sizeWithCells="1">
              <from>
                <xdr:col>12034</xdr:col>
                <xdr:colOff>200025</xdr:colOff>
                <xdr:row>262133</xdr:row>
                <xdr:rowOff>95250</xdr:rowOff>
              </from>
              <to>
                <xdr:col>12040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829" r:id="rId762"/>
      </mc:Fallback>
    </mc:AlternateContent>
    <mc:AlternateContent xmlns:mc="http://schemas.openxmlformats.org/markup-compatibility/2006">
      <mc:Choice Requires="x14">
        <oleObject progId="Equation.3" shapeId="3830" r:id="rId763">
          <objectPr defaultSize="0" autoPict="0" r:id="rId7">
            <anchor moveWithCells="1" sizeWithCells="1">
              <from>
                <xdr:col>12034</xdr:col>
                <xdr:colOff>200025</xdr:colOff>
                <xdr:row>327669</xdr:row>
                <xdr:rowOff>95250</xdr:rowOff>
              </from>
              <to>
                <xdr:col>12040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830" r:id="rId763"/>
      </mc:Fallback>
    </mc:AlternateContent>
    <mc:AlternateContent xmlns:mc="http://schemas.openxmlformats.org/markup-compatibility/2006">
      <mc:Choice Requires="x14">
        <oleObject progId="Equation.3" shapeId="3831" r:id="rId764">
          <objectPr defaultSize="0" autoPict="0" r:id="rId7">
            <anchor moveWithCells="1" sizeWithCells="1">
              <from>
                <xdr:col>12034</xdr:col>
                <xdr:colOff>200025</xdr:colOff>
                <xdr:row>393205</xdr:row>
                <xdr:rowOff>95250</xdr:rowOff>
              </from>
              <to>
                <xdr:col>12040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831" r:id="rId764"/>
      </mc:Fallback>
    </mc:AlternateContent>
    <mc:AlternateContent xmlns:mc="http://schemas.openxmlformats.org/markup-compatibility/2006">
      <mc:Choice Requires="x14">
        <oleObject progId="Equation.3" shapeId="3832" r:id="rId765">
          <objectPr defaultSize="0" autoPict="0" r:id="rId7">
            <anchor moveWithCells="1" sizeWithCells="1">
              <from>
                <xdr:col>12034</xdr:col>
                <xdr:colOff>200025</xdr:colOff>
                <xdr:row>458741</xdr:row>
                <xdr:rowOff>95250</xdr:rowOff>
              </from>
              <to>
                <xdr:col>12040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832" r:id="rId765"/>
      </mc:Fallback>
    </mc:AlternateContent>
    <mc:AlternateContent xmlns:mc="http://schemas.openxmlformats.org/markup-compatibility/2006">
      <mc:Choice Requires="x14">
        <oleObject progId="Equation.3" shapeId="3833" r:id="rId766">
          <objectPr defaultSize="0" autoPict="0" r:id="rId7">
            <anchor moveWithCells="1" sizeWithCells="1">
              <from>
                <xdr:col>12034</xdr:col>
                <xdr:colOff>200025</xdr:colOff>
                <xdr:row>524277</xdr:row>
                <xdr:rowOff>95250</xdr:rowOff>
              </from>
              <to>
                <xdr:col>12040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833" r:id="rId766"/>
      </mc:Fallback>
    </mc:AlternateContent>
    <mc:AlternateContent xmlns:mc="http://schemas.openxmlformats.org/markup-compatibility/2006">
      <mc:Choice Requires="x14">
        <oleObject progId="Equation.3" shapeId="3834" r:id="rId767">
          <objectPr defaultSize="0" autoPict="0" r:id="rId7">
            <anchor moveWithCells="1" sizeWithCells="1">
              <from>
                <xdr:col>12034</xdr:col>
                <xdr:colOff>200025</xdr:colOff>
                <xdr:row>589813</xdr:row>
                <xdr:rowOff>95250</xdr:rowOff>
              </from>
              <to>
                <xdr:col>12040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834" r:id="rId767"/>
      </mc:Fallback>
    </mc:AlternateContent>
    <mc:AlternateContent xmlns:mc="http://schemas.openxmlformats.org/markup-compatibility/2006">
      <mc:Choice Requires="x14">
        <oleObject progId="Equation.3" shapeId="3835" r:id="rId768">
          <objectPr defaultSize="0" autoPict="0" r:id="rId7">
            <anchor moveWithCells="1" sizeWithCells="1">
              <from>
                <xdr:col>12034</xdr:col>
                <xdr:colOff>200025</xdr:colOff>
                <xdr:row>655349</xdr:row>
                <xdr:rowOff>95250</xdr:rowOff>
              </from>
              <to>
                <xdr:col>12040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835" r:id="rId768"/>
      </mc:Fallback>
    </mc:AlternateContent>
    <mc:AlternateContent xmlns:mc="http://schemas.openxmlformats.org/markup-compatibility/2006">
      <mc:Choice Requires="x14">
        <oleObject progId="Equation.3" shapeId="3836" r:id="rId769">
          <objectPr defaultSize="0" autoPict="0" r:id="rId7">
            <anchor moveWithCells="1" sizeWithCells="1">
              <from>
                <xdr:col>12034</xdr:col>
                <xdr:colOff>200025</xdr:colOff>
                <xdr:row>720885</xdr:row>
                <xdr:rowOff>95250</xdr:rowOff>
              </from>
              <to>
                <xdr:col>12040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836" r:id="rId769"/>
      </mc:Fallback>
    </mc:AlternateContent>
    <mc:AlternateContent xmlns:mc="http://schemas.openxmlformats.org/markup-compatibility/2006">
      <mc:Choice Requires="x14">
        <oleObject progId="Equation.3" shapeId="3837" r:id="rId770">
          <objectPr defaultSize="0" autoPict="0" r:id="rId7">
            <anchor moveWithCells="1" sizeWithCells="1">
              <from>
                <xdr:col>12034</xdr:col>
                <xdr:colOff>200025</xdr:colOff>
                <xdr:row>786421</xdr:row>
                <xdr:rowOff>95250</xdr:rowOff>
              </from>
              <to>
                <xdr:col>12040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837" r:id="rId770"/>
      </mc:Fallback>
    </mc:AlternateContent>
    <mc:AlternateContent xmlns:mc="http://schemas.openxmlformats.org/markup-compatibility/2006">
      <mc:Choice Requires="x14">
        <oleObject progId="Equation.3" shapeId="3838" r:id="rId771">
          <objectPr defaultSize="0" autoPict="0" r:id="rId7">
            <anchor moveWithCells="1" sizeWithCells="1">
              <from>
                <xdr:col>12034</xdr:col>
                <xdr:colOff>200025</xdr:colOff>
                <xdr:row>851957</xdr:row>
                <xdr:rowOff>95250</xdr:rowOff>
              </from>
              <to>
                <xdr:col>12040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838" r:id="rId771"/>
      </mc:Fallback>
    </mc:AlternateContent>
    <mc:AlternateContent xmlns:mc="http://schemas.openxmlformats.org/markup-compatibility/2006">
      <mc:Choice Requires="x14">
        <oleObject progId="Equation.3" shapeId="3839" r:id="rId772">
          <objectPr defaultSize="0" autoPict="0" r:id="rId7">
            <anchor moveWithCells="1" sizeWithCells="1">
              <from>
                <xdr:col>12034</xdr:col>
                <xdr:colOff>200025</xdr:colOff>
                <xdr:row>917493</xdr:row>
                <xdr:rowOff>95250</xdr:rowOff>
              </from>
              <to>
                <xdr:col>12040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839" r:id="rId772"/>
      </mc:Fallback>
    </mc:AlternateContent>
    <mc:AlternateContent xmlns:mc="http://schemas.openxmlformats.org/markup-compatibility/2006">
      <mc:Choice Requires="x14">
        <oleObject progId="Equation.3" shapeId="3840" r:id="rId773">
          <objectPr defaultSize="0" autoPict="0" r:id="rId7">
            <anchor moveWithCells="1" sizeWithCells="1">
              <from>
                <xdr:col>12034</xdr:col>
                <xdr:colOff>200025</xdr:colOff>
                <xdr:row>983029</xdr:row>
                <xdr:rowOff>95250</xdr:rowOff>
              </from>
              <to>
                <xdr:col>12040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840" r:id="rId773"/>
      </mc:Fallback>
    </mc:AlternateContent>
    <mc:AlternateContent xmlns:mc="http://schemas.openxmlformats.org/markup-compatibility/2006">
      <mc:Choice Requires="x14">
        <oleObject progId="Equation.3" shapeId="3841" r:id="rId774">
          <objectPr defaultSize="0" autoPict="0" r:id="rId7">
            <anchor moveWithCells="1" sizeWithCells="1">
              <from>
                <xdr:col>12290</xdr:col>
                <xdr:colOff>200025</xdr:colOff>
                <xdr:row>10</xdr:row>
                <xdr:rowOff>95250</xdr:rowOff>
              </from>
              <to>
                <xdr:col>12296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841" r:id="rId774"/>
      </mc:Fallback>
    </mc:AlternateContent>
    <mc:AlternateContent xmlns:mc="http://schemas.openxmlformats.org/markup-compatibility/2006">
      <mc:Choice Requires="x14">
        <oleObject progId="Equation.3" shapeId="3842" r:id="rId775">
          <objectPr defaultSize="0" autoPict="0" r:id="rId7">
            <anchor moveWithCells="1" sizeWithCells="1">
              <from>
                <xdr:col>12290</xdr:col>
                <xdr:colOff>200025</xdr:colOff>
                <xdr:row>65525</xdr:row>
                <xdr:rowOff>95250</xdr:rowOff>
              </from>
              <to>
                <xdr:col>12296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842" r:id="rId775"/>
      </mc:Fallback>
    </mc:AlternateContent>
    <mc:AlternateContent xmlns:mc="http://schemas.openxmlformats.org/markup-compatibility/2006">
      <mc:Choice Requires="x14">
        <oleObject progId="Equation.3" shapeId="3843" r:id="rId776">
          <objectPr defaultSize="0" autoPict="0" r:id="rId7">
            <anchor moveWithCells="1" sizeWithCells="1">
              <from>
                <xdr:col>12290</xdr:col>
                <xdr:colOff>200025</xdr:colOff>
                <xdr:row>131061</xdr:row>
                <xdr:rowOff>95250</xdr:rowOff>
              </from>
              <to>
                <xdr:col>12296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843" r:id="rId776"/>
      </mc:Fallback>
    </mc:AlternateContent>
    <mc:AlternateContent xmlns:mc="http://schemas.openxmlformats.org/markup-compatibility/2006">
      <mc:Choice Requires="x14">
        <oleObject progId="Equation.3" shapeId="3844" r:id="rId777">
          <objectPr defaultSize="0" autoPict="0" r:id="rId7">
            <anchor moveWithCells="1" sizeWithCells="1">
              <from>
                <xdr:col>12290</xdr:col>
                <xdr:colOff>200025</xdr:colOff>
                <xdr:row>196597</xdr:row>
                <xdr:rowOff>95250</xdr:rowOff>
              </from>
              <to>
                <xdr:col>12296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844" r:id="rId777"/>
      </mc:Fallback>
    </mc:AlternateContent>
    <mc:AlternateContent xmlns:mc="http://schemas.openxmlformats.org/markup-compatibility/2006">
      <mc:Choice Requires="x14">
        <oleObject progId="Equation.3" shapeId="3845" r:id="rId778">
          <objectPr defaultSize="0" autoPict="0" r:id="rId7">
            <anchor moveWithCells="1" sizeWithCells="1">
              <from>
                <xdr:col>12290</xdr:col>
                <xdr:colOff>200025</xdr:colOff>
                <xdr:row>262133</xdr:row>
                <xdr:rowOff>95250</xdr:rowOff>
              </from>
              <to>
                <xdr:col>12296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845" r:id="rId778"/>
      </mc:Fallback>
    </mc:AlternateContent>
    <mc:AlternateContent xmlns:mc="http://schemas.openxmlformats.org/markup-compatibility/2006">
      <mc:Choice Requires="x14">
        <oleObject progId="Equation.3" shapeId="3846" r:id="rId779">
          <objectPr defaultSize="0" autoPict="0" r:id="rId7">
            <anchor moveWithCells="1" sizeWithCells="1">
              <from>
                <xdr:col>12290</xdr:col>
                <xdr:colOff>200025</xdr:colOff>
                <xdr:row>327669</xdr:row>
                <xdr:rowOff>95250</xdr:rowOff>
              </from>
              <to>
                <xdr:col>12296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846" r:id="rId779"/>
      </mc:Fallback>
    </mc:AlternateContent>
    <mc:AlternateContent xmlns:mc="http://schemas.openxmlformats.org/markup-compatibility/2006">
      <mc:Choice Requires="x14">
        <oleObject progId="Equation.3" shapeId="3847" r:id="rId780">
          <objectPr defaultSize="0" autoPict="0" r:id="rId7">
            <anchor moveWithCells="1" sizeWithCells="1">
              <from>
                <xdr:col>12290</xdr:col>
                <xdr:colOff>200025</xdr:colOff>
                <xdr:row>393205</xdr:row>
                <xdr:rowOff>95250</xdr:rowOff>
              </from>
              <to>
                <xdr:col>12296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847" r:id="rId780"/>
      </mc:Fallback>
    </mc:AlternateContent>
    <mc:AlternateContent xmlns:mc="http://schemas.openxmlformats.org/markup-compatibility/2006">
      <mc:Choice Requires="x14">
        <oleObject progId="Equation.3" shapeId="3848" r:id="rId781">
          <objectPr defaultSize="0" autoPict="0" r:id="rId7">
            <anchor moveWithCells="1" sizeWithCells="1">
              <from>
                <xdr:col>12290</xdr:col>
                <xdr:colOff>200025</xdr:colOff>
                <xdr:row>458741</xdr:row>
                <xdr:rowOff>95250</xdr:rowOff>
              </from>
              <to>
                <xdr:col>12296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848" r:id="rId781"/>
      </mc:Fallback>
    </mc:AlternateContent>
    <mc:AlternateContent xmlns:mc="http://schemas.openxmlformats.org/markup-compatibility/2006">
      <mc:Choice Requires="x14">
        <oleObject progId="Equation.3" shapeId="3849" r:id="rId782">
          <objectPr defaultSize="0" autoPict="0" r:id="rId7">
            <anchor moveWithCells="1" sizeWithCells="1">
              <from>
                <xdr:col>12290</xdr:col>
                <xdr:colOff>200025</xdr:colOff>
                <xdr:row>524277</xdr:row>
                <xdr:rowOff>95250</xdr:rowOff>
              </from>
              <to>
                <xdr:col>12296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849" r:id="rId782"/>
      </mc:Fallback>
    </mc:AlternateContent>
    <mc:AlternateContent xmlns:mc="http://schemas.openxmlformats.org/markup-compatibility/2006">
      <mc:Choice Requires="x14">
        <oleObject progId="Equation.3" shapeId="3850" r:id="rId783">
          <objectPr defaultSize="0" autoPict="0" r:id="rId7">
            <anchor moveWithCells="1" sizeWithCells="1">
              <from>
                <xdr:col>12290</xdr:col>
                <xdr:colOff>200025</xdr:colOff>
                <xdr:row>589813</xdr:row>
                <xdr:rowOff>95250</xdr:rowOff>
              </from>
              <to>
                <xdr:col>12296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850" r:id="rId783"/>
      </mc:Fallback>
    </mc:AlternateContent>
    <mc:AlternateContent xmlns:mc="http://schemas.openxmlformats.org/markup-compatibility/2006">
      <mc:Choice Requires="x14">
        <oleObject progId="Equation.3" shapeId="3851" r:id="rId784">
          <objectPr defaultSize="0" autoPict="0" r:id="rId7">
            <anchor moveWithCells="1" sizeWithCells="1">
              <from>
                <xdr:col>12290</xdr:col>
                <xdr:colOff>200025</xdr:colOff>
                <xdr:row>655349</xdr:row>
                <xdr:rowOff>95250</xdr:rowOff>
              </from>
              <to>
                <xdr:col>12296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851" r:id="rId784"/>
      </mc:Fallback>
    </mc:AlternateContent>
    <mc:AlternateContent xmlns:mc="http://schemas.openxmlformats.org/markup-compatibility/2006">
      <mc:Choice Requires="x14">
        <oleObject progId="Equation.3" shapeId="3852" r:id="rId785">
          <objectPr defaultSize="0" autoPict="0" r:id="rId7">
            <anchor moveWithCells="1" sizeWithCells="1">
              <from>
                <xdr:col>12290</xdr:col>
                <xdr:colOff>200025</xdr:colOff>
                <xdr:row>720885</xdr:row>
                <xdr:rowOff>95250</xdr:rowOff>
              </from>
              <to>
                <xdr:col>12296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852" r:id="rId785"/>
      </mc:Fallback>
    </mc:AlternateContent>
    <mc:AlternateContent xmlns:mc="http://schemas.openxmlformats.org/markup-compatibility/2006">
      <mc:Choice Requires="x14">
        <oleObject progId="Equation.3" shapeId="3853" r:id="rId786">
          <objectPr defaultSize="0" autoPict="0" r:id="rId7">
            <anchor moveWithCells="1" sizeWithCells="1">
              <from>
                <xdr:col>12290</xdr:col>
                <xdr:colOff>200025</xdr:colOff>
                <xdr:row>786421</xdr:row>
                <xdr:rowOff>95250</xdr:rowOff>
              </from>
              <to>
                <xdr:col>12296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853" r:id="rId786"/>
      </mc:Fallback>
    </mc:AlternateContent>
    <mc:AlternateContent xmlns:mc="http://schemas.openxmlformats.org/markup-compatibility/2006">
      <mc:Choice Requires="x14">
        <oleObject progId="Equation.3" shapeId="3854" r:id="rId787">
          <objectPr defaultSize="0" autoPict="0" r:id="rId7">
            <anchor moveWithCells="1" sizeWithCells="1">
              <from>
                <xdr:col>12290</xdr:col>
                <xdr:colOff>200025</xdr:colOff>
                <xdr:row>851957</xdr:row>
                <xdr:rowOff>95250</xdr:rowOff>
              </from>
              <to>
                <xdr:col>12296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854" r:id="rId787"/>
      </mc:Fallback>
    </mc:AlternateContent>
    <mc:AlternateContent xmlns:mc="http://schemas.openxmlformats.org/markup-compatibility/2006">
      <mc:Choice Requires="x14">
        <oleObject progId="Equation.3" shapeId="3855" r:id="rId788">
          <objectPr defaultSize="0" autoPict="0" r:id="rId7">
            <anchor moveWithCells="1" sizeWithCells="1">
              <from>
                <xdr:col>12290</xdr:col>
                <xdr:colOff>200025</xdr:colOff>
                <xdr:row>917493</xdr:row>
                <xdr:rowOff>95250</xdr:rowOff>
              </from>
              <to>
                <xdr:col>12296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855" r:id="rId788"/>
      </mc:Fallback>
    </mc:AlternateContent>
    <mc:AlternateContent xmlns:mc="http://schemas.openxmlformats.org/markup-compatibility/2006">
      <mc:Choice Requires="x14">
        <oleObject progId="Equation.3" shapeId="3856" r:id="rId789">
          <objectPr defaultSize="0" autoPict="0" r:id="rId7">
            <anchor moveWithCells="1" sizeWithCells="1">
              <from>
                <xdr:col>12290</xdr:col>
                <xdr:colOff>200025</xdr:colOff>
                <xdr:row>983029</xdr:row>
                <xdr:rowOff>95250</xdr:rowOff>
              </from>
              <to>
                <xdr:col>12296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856" r:id="rId789"/>
      </mc:Fallback>
    </mc:AlternateContent>
    <mc:AlternateContent xmlns:mc="http://schemas.openxmlformats.org/markup-compatibility/2006">
      <mc:Choice Requires="x14">
        <oleObject progId="Equation.3" shapeId="3857" r:id="rId790">
          <objectPr defaultSize="0" autoPict="0" r:id="rId7">
            <anchor moveWithCells="1" sizeWithCells="1">
              <from>
                <xdr:col>12546</xdr:col>
                <xdr:colOff>200025</xdr:colOff>
                <xdr:row>10</xdr:row>
                <xdr:rowOff>95250</xdr:rowOff>
              </from>
              <to>
                <xdr:col>12552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857" r:id="rId790"/>
      </mc:Fallback>
    </mc:AlternateContent>
    <mc:AlternateContent xmlns:mc="http://schemas.openxmlformats.org/markup-compatibility/2006">
      <mc:Choice Requires="x14">
        <oleObject progId="Equation.3" shapeId="3858" r:id="rId791">
          <objectPr defaultSize="0" autoPict="0" r:id="rId7">
            <anchor moveWithCells="1" sizeWithCells="1">
              <from>
                <xdr:col>12546</xdr:col>
                <xdr:colOff>200025</xdr:colOff>
                <xdr:row>65525</xdr:row>
                <xdr:rowOff>95250</xdr:rowOff>
              </from>
              <to>
                <xdr:col>12552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858" r:id="rId791"/>
      </mc:Fallback>
    </mc:AlternateContent>
    <mc:AlternateContent xmlns:mc="http://schemas.openxmlformats.org/markup-compatibility/2006">
      <mc:Choice Requires="x14">
        <oleObject progId="Equation.3" shapeId="3859" r:id="rId792">
          <objectPr defaultSize="0" autoPict="0" r:id="rId7">
            <anchor moveWithCells="1" sizeWithCells="1">
              <from>
                <xdr:col>12546</xdr:col>
                <xdr:colOff>200025</xdr:colOff>
                <xdr:row>131061</xdr:row>
                <xdr:rowOff>95250</xdr:rowOff>
              </from>
              <to>
                <xdr:col>12552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859" r:id="rId792"/>
      </mc:Fallback>
    </mc:AlternateContent>
    <mc:AlternateContent xmlns:mc="http://schemas.openxmlformats.org/markup-compatibility/2006">
      <mc:Choice Requires="x14">
        <oleObject progId="Equation.3" shapeId="3860" r:id="rId793">
          <objectPr defaultSize="0" autoPict="0" r:id="rId7">
            <anchor moveWithCells="1" sizeWithCells="1">
              <from>
                <xdr:col>12546</xdr:col>
                <xdr:colOff>200025</xdr:colOff>
                <xdr:row>196597</xdr:row>
                <xdr:rowOff>95250</xdr:rowOff>
              </from>
              <to>
                <xdr:col>12552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860" r:id="rId793"/>
      </mc:Fallback>
    </mc:AlternateContent>
    <mc:AlternateContent xmlns:mc="http://schemas.openxmlformats.org/markup-compatibility/2006">
      <mc:Choice Requires="x14">
        <oleObject progId="Equation.3" shapeId="3861" r:id="rId794">
          <objectPr defaultSize="0" autoPict="0" r:id="rId7">
            <anchor moveWithCells="1" sizeWithCells="1">
              <from>
                <xdr:col>12546</xdr:col>
                <xdr:colOff>200025</xdr:colOff>
                <xdr:row>262133</xdr:row>
                <xdr:rowOff>95250</xdr:rowOff>
              </from>
              <to>
                <xdr:col>12552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861" r:id="rId794"/>
      </mc:Fallback>
    </mc:AlternateContent>
    <mc:AlternateContent xmlns:mc="http://schemas.openxmlformats.org/markup-compatibility/2006">
      <mc:Choice Requires="x14">
        <oleObject progId="Equation.3" shapeId="3862" r:id="rId795">
          <objectPr defaultSize="0" autoPict="0" r:id="rId7">
            <anchor moveWithCells="1" sizeWithCells="1">
              <from>
                <xdr:col>12546</xdr:col>
                <xdr:colOff>200025</xdr:colOff>
                <xdr:row>327669</xdr:row>
                <xdr:rowOff>95250</xdr:rowOff>
              </from>
              <to>
                <xdr:col>12552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862" r:id="rId795"/>
      </mc:Fallback>
    </mc:AlternateContent>
    <mc:AlternateContent xmlns:mc="http://schemas.openxmlformats.org/markup-compatibility/2006">
      <mc:Choice Requires="x14">
        <oleObject progId="Equation.3" shapeId="3863" r:id="rId796">
          <objectPr defaultSize="0" autoPict="0" r:id="rId7">
            <anchor moveWithCells="1" sizeWithCells="1">
              <from>
                <xdr:col>12546</xdr:col>
                <xdr:colOff>200025</xdr:colOff>
                <xdr:row>393205</xdr:row>
                <xdr:rowOff>95250</xdr:rowOff>
              </from>
              <to>
                <xdr:col>12552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863" r:id="rId796"/>
      </mc:Fallback>
    </mc:AlternateContent>
    <mc:AlternateContent xmlns:mc="http://schemas.openxmlformats.org/markup-compatibility/2006">
      <mc:Choice Requires="x14">
        <oleObject progId="Equation.3" shapeId="3864" r:id="rId797">
          <objectPr defaultSize="0" autoPict="0" r:id="rId7">
            <anchor moveWithCells="1" sizeWithCells="1">
              <from>
                <xdr:col>12546</xdr:col>
                <xdr:colOff>200025</xdr:colOff>
                <xdr:row>458741</xdr:row>
                <xdr:rowOff>95250</xdr:rowOff>
              </from>
              <to>
                <xdr:col>12552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864" r:id="rId797"/>
      </mc:Fallback>
    </mc:AlternateContent>
    <mc:AlternateContent xmlns:mc="http://schemas.openxmlformats.org/markup-compatibility/2006">
      <mc:Choice Requires="x14">
        <oleObject progId="Equation.3" shapeId="3865" r:id="rId798">
          <objectPr defaultSize="0" autoPict="0" r:id="rId7">
            <anchor moveWithCells="1" sizeWithCells="1">
              <from>
                <xdr:col>12546</xdr:col>
                <xdr:colOff>200025</xdr:colOff>
                <xdr:row>524277</xdr:row>
                <xdr:rowOff>95250</xdr:rowOff>
              </from>
              <to>
                <xdr:col>12552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865" r:id="rId798"/>
      </mc:Fallback>
    </mc:AlternateContent>
    <mc:AlternateContent xmlns:mc="http://schemas.openxmlformats.org/markup-compatibility/2006">
      <mc:Choice Requires="x14">
        <oleObject progId="Equation.3" shapeId="3866" r:id="rId799">
          <objectPr defaultSize="0" autoPict="0" r:id="rId7">
            <anchor moveWithCells="1" sizeWithCells="1">
              <from>
                <xdr:col>12546</xdr:col>
                <xdr:colOff>200025</xdr:colOff>
                <xdr:row>589813</xdr:row>
                <xdr:rowOff>95250</xdr:rowOff>
              </from>
              <to>
                <xdr:col>12552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866" r:id="rId799"/>
      </mc:Fallback>
    </mc:AlternateContent>
    <mc:AlternateContent xmlns:mc="http://schemas.openxmlformats.org/markup-compatibility/2006">
      <mc:Choice Requires="x14">
        <oleObject progId="Equation.3" shapeId="3867" r:id="rId800">
          <objectPr defaultSize="0" autoPict="0" r:id="rId7">
            <anchor moveWithCells="1" sizeWithCells="1">
              <from>
                <xdr:col>12546</xdr:col>
                <xdr:colOff>200025</xdr:colOff>
                <xdr:row>655349</xdr:row>
                <xdr:rowOff>95250</xdr:rowOff>
              </from>
              <to>
                <xdr:col>12552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867" r:id="rId800"/>
      </mc:Fallback>
    </mc:AlternateContent>
    <mc:AlternateContent xmlns:mc="http://schemas.openxmlformats.org/markup-compatibility/2006">
      <mc:Choice Requires="x14">
        <oleObject progId="Equation.3" shapeId="3868" r:id="rId801">
          <objectPr defaultSize="0" autoPict="0" r:id="rId7">
            <anchor moveWithCells="1" sizeWithCells="1">
              <from>
                <xdr:col>12546</xdr:col>
                <xdr:colOff>200025</xdr:colOff>
                <xdr:row>720885</xdr:row>
                <xdr:rowOff>95250</xdr:rowOff>
              </from>
              <to>
                <xdr:col>12552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868" r:id="rId801"/>
      </mc:Fallback>
    </mc:AlternateContent>
    <mc:AlternateContent xmlns:mc="http://schemas.openxmlformats.org/markup-compatibility/2006">
      <mc:Choice Requires="x14">
        <oleObject progId="Equation.3" shapeId="3869" r:id="rId802">
          <objectPr defaultSize="0" autoPict="0" r:id="rId7">
            <anchor moveWithCells="1" sizeWithCells="1">
              <from>
                <xdr:col>12546</xdr:col>
                <xdr:colOff>200025</xdr:colOff>
                <xdr:row>786421</xdr:row>
                <xdr:rowOff>95250</xdr:rowOff>
              </from>
              <to>
                <xdr:col>12552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869" r:id="rId802"/>
      </mc:Fallback>
    </mc:AlternateContent>
    <mc:AlternateContent xmlns:mc="http://schemas.openxmlformats.org/markup-compatibility/2006">
      <mc:Choice Requires="x14">
        <oleObject progId="Equation.3" shapeId="3870" r:id="rId803">
          <objectPr defaultSize="0" autoPict="0" r:id="rId7">
            <anchor moveWithCells="1" sizeWithCells="1">
              <from>
                <xdr:col>12546</xdr:col>
                <xdr:colOff>200025</xdr:colOff>
                <xdr:row>851957</xdr:row>
                <xdr:rowOff>95250</xdr:rowOff>
              </from>
              <to>
                <xdr:col>12552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870" r:id="rId803"/>
      </mc:Fallback>
    </mc:AlternateContent>
    <mc:AlternateContent xmlns:mc="http://schemas.openxmlformats.org/markup-compatibility/2006">
      <mc:Choice Requires="x14">
        <oleObject progId="Equation.3" shapeId="3871" r:id="rId804">
          <objectPr defaultSize="0" autoPict="0" r:id="rId7">
            <anchor moveWithCells="1" sizeWithCells="1">
              <from>
                <xdr:col>12546</xdr:col>
                <xdr:colOff>200025</xdr:colOff>
                <xdr:row>917493</xdr:row>
                <xdr:rowOff>95250</xdr:rowOff>
              </from>
              <to>
                <xdr:col>12552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871" r:id="rId804"/>
      </mc:Fallback>
    </mc:AlternateContent>
    <mc:AlternateContent xmlns:mc="http://schemas.openxmlformats.org/markup-compatibility/2006">
      <mc:Choice Requires="x14">
        <oleObject progId="Equation.3" shapeId="3872" r:id="rId805">
          <objectPr defaultSize="0" autoPict="0" r:id="rId7">
            <anchor moveWithCells="1" sizeWithCells="1">
              <from>
                <xdr:col>12546</xdr:col>
                <xdr:colOff>200025</xdr:colOff>
                <xdr:row>983029</xdr:row>
                <xdr:rowOff>95250</xdr:rowOff>
              </from>
              <to>
                <xdr:col>12552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872" r:id="rId805"/>
      </mc:Fallback>
    </mc:AlternateContent>
    <mc:AlternateContent xmlns:mc="http://schemas.openxmlformats.org/markup-compatibility/2006">
      <mc:Choice Requires="x14">
        <oleObject progId="Equation.3" shapeId="3873" r:id="rId806">
          <objectPr defaultSize="0" autoPict="0" r:id="rId7">
            <anchor moveWithCells="1" sizeWithCells="1">
              <from>
                <xdr:col>12802</xdr:col>
                <xdr:colOff>200025</xdr:colOff>
                <xdr:row>10</xdr:row>
                <xdr:rowOff>95250</xdr:rowOff>
              </from>
              <to>
                <xdr:col>12808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873" r:id="rId806"/>
      </mc:Fallback>
    </mc:AlternateContent>
    <mc:AlternateContent xmlns:mc="http://schemas.openxmlformats.org/markup-compatibility/2006">
      <mc:Choice Requires="x14">
        <oleObject progId="Equation.3" shapeId="3874" r:id="rId807">
          <objectPr defaultSize="0" autoPict="0" r:id="rId7">
            <anchor moveWithCells="1" sizeWithCells="1">
              <from>
                <xdr:col>12802</xdr:col>
                <xdr:colOff>200025</xdr:colOff>
                <xdr:row>65525</xdr:row>
                <xdr:rowOff>95250</xdr:rowOff>
              </from>
              <to>
                <xdr:col>12808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874" r:id="rId807"/>
      </mc:Fallback>
    </mc:AlternateContent>
    <mc:AlternateContent xmlns:mc="http://schemas.openxmlformats.org/markup-compatibility/2006">
      <mc:Choice Requires="x14">
        <oleObject progId="Equation.3" shapeId="3875" r:id="rId808">
          <objectPr defaultSize="0" autoPict="0" r:id="rId7">
            <anchor moveWithCells="1" sizeWithCells="1">
              <from>
                <xdr:col>12802</xdr:col>
                <xdr:colOff>200025</xdr:colOff>
                <xdr:row>131061</xdr:row>
                <xdr:rowOff>95250</xdr:rowOff>
              </from>
              <to>
                <xdr:col>12808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875" r:id="rId808"/>
      </mc:Fallback>
    </mc:AlternateContent>
    <mc:AlternateContent xmlns:mc="http://schemas.openxmlformats.org/markup-compatibility/2006">
      <mc:Choice Requires="x14">
        <oleObject progId="Equation.3" shapeId="3876" r:id="rId809">
          <objectPr defaultSize="0" autoPict="0" r:id="rId7">
            <anchor moveWithCells="1" sizeWithCells="1">
              <from>
                <xdr:col>12802</xdr:col>
                <xdr:colOff>200025</xdr:colOff>
                <xdr:row>196597</xdr:row>
                <xdr:rowOff>95250</xdr:rowOff>
              </from>
              <to>
                <xdr:col>12808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876" r:id="rId809"/>
      </mc:Fallback>
    </mc:AlternateContent>
    <mc:AlternateContent xmlns:mc="http://schemas.openxmlformats.org/markup-compatibility/2006">
      <mc:Choice Requires="x14">
        <oleObject progId="Equation.3" shapeId="3877" r:id="rId810">
          <objectPr defaultSize="0" autoPict="0" r:id="rId7">
            <anchor moveWithCells="1" sizeWithCells="1">
              <from>
                <xdr:col>12802</xdr:col>
                <xdr:colOff>200025</xdr:colOff>
                <xdr:row>262133</xdr:row>
                <xdr:rowOff>95250</xdr:rowOff>
              </from>
              <to>
                <xdr:col>12808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877" r:id="rId810"/>
      </mc:Fallback>
    </mc:AlternateContent>
    <mc:AlternateContent xmlns:mc="http://schemas.openxmlformats.org/markup-compatibility/2006">
      <mc:Choice Requires="x14">
        <oleObject progId="Equation.3" shapeId="3878" r:id="rId811">
          <objectPr defaultSize="0" autoPict="0" r:id="rId7">
            <anchor moveWithCells="1" sizeWithCells="1">
              <from>
                <xdr:col>12802</xdr:col>
                <xdr:colOff>200025</xdr:colOff>
                <xdr:row>327669</xdr:row>
                <xdr:rowOff>95250</xdr:rowOff>
              </from>
              <to>
                <xdr:col>12808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878" r:id="rId811"/>
      </mc:Fallback>
    </mc:AlternateContent>
    <mc:AlternateContent xmlns:mc="http://schemas.openxmlformats.org/markup-compatibility/2006">
      <mc:Choice Requires="x14">
        <oleObject progId="Equation.3" shapeId="3879" r:id="rId812">
          <objectPr defaultSize="0" autoPict="0" r:id="rId7">
            <anchor moveWithCells="1" sizeWithCells="1">
              <from>
                <xdr:col>12802</xdr:col>
                <xdr:colOff>200025</xdr:colOff>
                <xdr:row>393205</xdr:row>
                <xdr:rowOff>95250</xdr:rowOff>
              </from>
              <to>
                <xdr:col>12808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879" r:id="rId812"/>
      </mc:Fallback>
    </mc:AlternateContent>
    <mc:AlternateContent xmlns:mc="http://schemas.openxmlformats.org/markup-compatibility/2006">
      <mc:Choice Requires="x14">
        <oleObject progId="Equation.3" shapeId="3880" r:id="rId813">
          <objectPr defaultSize="0" autoPict="0" r:id="rId7">
            <anchor moveWithCells="1" sizeWithCells="1">
              <from>
                <xdr:col>12802</xdr:col>
                <xdr:colOff>200025</xdr:colOff>
                <xdr:row>458741</xdr:row>
                <xdr:rowOff>95250</xdr:rowOff>
              </from>
              <to>
                <xdr:col>12808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880" r:id="rId813"/>
      </mc:Fallback>
    </mc:AlternateContent>
    <mc:AlternateContent xmlns:mc="http://schemas.openxmlformats.org/markup-compatibility/2006">
      <mc:Choice Requires="x14">
        <oleObject progId="Equation.3" shapeId="3881" r:id="rId814">
          <objectPr defaultSize="0" autoPict="0" r:id="rId7">
            <anchor moveWithCells="1" sizeWithCells="1">
              <from>
                <xdr:col>12802</xdr:col>
                <xdr:colOff>200025</xdr:colOff>
                <xdr:row>524277</xdr:row>
                <xdr:rowOff>95250</xdr:rowOff>
              </from>
              <to>
                <xdr:col>12808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881" r:id="rId814"/>
      </mc:Fallback>
    </mc:AlternateContent>
    <mc:AlternateContent xmlns:mc="http://schemas.openxmlformats.org/markup-compatibility/2006">
      <mc:Choice Requires="x14">
        <oleObject progId="Equation.3" shapeId="3882" r:id="rId815">
          <objectPr defaultSize="0" autoPict="0" r:id="rId7">
            <anchor moveWithCells="1" sizeWithCells="1">
              <from>
                <xdr:col>12802</xdr:col>
                <xdr:colOff>200025</xdr:colOff>
                <xdr:row>589813</xdr:row>
                <xdr:rowOff>95250</xdr:rowOff>
              </from>
              <to>
                <xdr:col>12808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882" r:id="rId815"/>
      </mc:Fallback>
    </mc:AlternateContent>
    <mc:AlternateContent xmlns:mc="http://schemas.openxmlformats.org/markup-compatibility/2006">
      <mc:Choice Requires="x14">
        <oleObject progId="Equation.3" shapeId="3883" r:id="rId816">
          <objectPr defaultSize="0" autoPict="0" r:id="rId7">
            <anchor moveWithCells="1" sizeWithCells="1">
              <from>
                <xdr:col>12802</xdr:col>
                <xdr:colOff>200025</xdr:colOff>
                <xdr:row>655349</xdr:row>
                <xdr:rowOff>95250</xdr:rowOff>
              </from>
              <to>
                <xdr:col>12808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883" r:id="rId816"/>
      </mc:Fallback>
    </mc:AlternateContent>
    <mc:AlternateContent xmlns:mc="http://schemas.openxmlformats.org/markup-compatibility/2006">
      <mc:Choice Requires="x14">
        <oleObject progId="Equation.3" shapeId="3884" r:id="rId817">
          <objectPr defaultSize="0" autoPict="0" r:id="rId7">
            <anchor moveWithCells="1" sizeWithCells="1">
              <from>
                <xdr:col>12802</xdr:col>
                <xdr:colOff>200025</xdr:colOff>
                <xdr:row>720885</xdr:row>
                <xdr:rowOff>95250</xdr:rowOff>
              </from>
              <to>
                <xdr:col>12808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884" r:id="rId817"/>
      </mc:Fallback>
    </mc:AlternateContent>
    <mc:AlternateContent xmlns:mc="http://schemas.openxmlformats.org/markup-compatibility/2006">
      <mc:Choice Requires="x14">
        <oleObject progId="Equation.3" shapeId="3885" r:id="rId818">
          <objectPr defaultSize="0" autoPict="0" r:id="rId7">
            <anchor moveWithCells="1" sizeWithCells="1">
              <from>
                <xdr:col>12802</xdr:col>
                <xdr:colOff>200025</xdr:colOff>
                <xdr:row>786421</xdr:row>
                <xdr:rowOff>95250</xdr:rowOff>
              </from>
              <to>
                <xdr:col>12808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885" r:id="rId818"/>
      </mc:Fallback>
    </mc:AlternateContent>
    <mc:AlternateContent xmlns:mc="http://schemas.openxmlformats.org/markup-compatibility/2006">
      <mc:Choice Requires="x14">
        <oleObject progId="Equation.3" shapeId="3886" r:id="rId819">
          <objectPr defaultSize="0" autoPict="0" r:id="rId7">
            <anchor moveWithCells="1" sizeWithCells="1">
              <from>
                <xdr:col>12802</xdr:col>
                <xdr:colOff>200025</xdr:colOff>
                <xdr:row>851957</xdr:row>
                <xdr:rowOff>95250</xdr:rowOff>
              </from>
              <to>
                <xdr:col>12808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886" r:id="rId819"/>
      </mc:Fallback>
    </mc:AlternateContent>
    <mc:AlternateContent xmlns:mc="http://schemas.openxmlformats.org/markup-compatibility/2006">
      <mc:Choice Requires="x14">
        <oleObject progId="Equation.3" shapeId="3887" r:id="rId820">
          <objectPr defaultSize="0" autoPict="0" r:id="rId7">
            <anchor moveWithCells="1" sizeWithCells="1">
              <from>
                <xdr:col>12802</xdr:col>
                <xdr:colOff>200025</xdr:colOff>
                <xdr:row>917493</xdr:row>
                <xdr:rowOff>95250</xdr:rowOff>
              </from>
              <to>
                <xdr:col>12808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887" r:id="rId820"/>
      </mc:Fallback>
    </mc:AlternateContent>
    <mc:AlternateContent xmlns:mc="http://schemas.openxmlformats.org/markup-compatibility/2006">
      <mc:Choice Requires="x14">
        <oleObject progId="Equation.3" shapeId="3888" r:id="rId821">
          <objectPr defaultSize="0" autoPict="0" r:id="rId7">
            <anchor moveWithCells="1" sizeWithCells="1">
              <from>
                <xdr:col>12802</xdr:col>
                <xdr:colOff>200025</xdr:colOff>
                <xdr:row>983029</xdr:row>
                <xdr:rowOff>95250</xdr:rowOff>
              </from>
              <to>
                <xdr:col>12808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888" r:id="rId821"/>
      </mc:Fallback>
    </mc:AlternateContent>
    <mc:AlternateContent xmlns:mc="http://schemas.openxmlformats.org/markup-compatibility/2006">
      <mc:Choice Requires="x14">
        <oleObject progId="Equation.3" shapeId="3889" r:id="rId822">
          <objectPr defaultSize="0" autoPict="0" r:id="rId7">
            <anchor moveWithCells="1" sizeWithCells="1">
              <from>
                <xdr:col>13058</xdr:col>
                <xdr:colOff>200025</xdr:colOff>
                <xdr:row>10</xdr:row>
                <xdr:rowOff>95250</xdr:rowOff>
              </from>
              <to>
                <xdr:col>13064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889" r:id="rId822"/>
      </mc:Fallback>
    </mc:AlternateContent>
    <mc:AlternateContent xmlns:mc="http://schemas.openxmlformats.org/markup-compatibility/2006">
      <mc:Choice Requires="x14">
        <oleObject progId="Equation.3" shapeId="3890" r:id="rId823">
          <objectPr defaultSize="0" autoPict="0" r:id="rId7">
            <anchor moveWithCells="1" sizeWithCells="1">
              <from>
                <xdr:col>13058</xdr:col>
                <xdr:colOff>200025</xdr:colOff>
                <xdr:row>65525</xdr:row>
                <xdr:rowOff>95250</xdr:rowOff>
              </from>
              <to>
                <xdr:col>13064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890" r:id="rId823"/>
      </mc:Fallback>
    </mc:AlternateContent>
    <mc:AlternateContent xmlns:mc="http://schemas.openxmlformats.org/markup-compatibility/2006">
      <mc:Choice Requires="x14">
        <oleObject progId="Equation.3" shapeId="3891" r:id="rId824">
          <objectPr defaultSize="0" autoPict="0" r:id="rId7">
            <anchor moveWithCells="1" sizeWithCells="1">
              <from>
                <xdr:col>13058</xdr:col>
                <xdr:colOff>200025</xdr:colOff>
                <xdr:row>131061</xdr:row>
                <xdr:rowOff>95250</xdr:rowOff>
              </from>
              <to>
                <xdr:col>13064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891" r:id="rId824"/>
      </mc:Fallback>
    </mc:AlternateContent>
    <mc:AlternateContent xmlns:mc="http://schemas.openxmlformats.org/markup-compatibility/2006">
      <mc:Choice Requires="x14">
        <oleObject progId="Equation.3" shapeId="3892" r:id="rId825">
          <objectPr defaultSize="0" autoPict="0" r:id="rId7">
            <anchor moveWithCells="1" sizeWithCells="1">
              <from>
                <xdr:col>13058</xdr:col>
                <xdr:colOff>200025</xdr:colOff>
                <xdr:row>196597</xdr:row>
                <xdr:rowOff>95250</xdr:rowOff>
              </from>
              <to>
                <xdr:col>13064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892" r:id="rId825"/>
      </mc:Fallback>
    </mc:AlternateContent>
    <mc:AlternateContent xmlns:mc="http://schemas.openxmlformats.org/markup-compatibility/2006">
      <mc:Choice Requires="x14">
        <oleObject progId="Equation.3" shapeId="3893" r:id="rId826">
          <objectPr defaultSize="0" autoPict="0" r:id="rId7">
            <anchor moveWithCells="1" sizeWithCells="1">
              <from>
                <xdr:col>13058</xdr:col>
                <xdr:colOff>200025</xdr:colOff>
                <xdr:row>262133</xdr:row>
                <xdr:rowOff>95250</xdr:rowOff>
              </from>
              <to>
                <xdr:col>13064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893" r:id="rId826"/>
      </mc:Fallback>
    </mc:AlternateContent>
    <mc:AlternateContent xmlns:mc="http://schemas.openxmlformats.org/markup-compatibility/2006">
      <mc:Choice Requires="x14">
        <oleObject progId="Equation.3" shapeId="3894" r:id="rId827">
          <objectPr defaultSize="0" autoPict="0" r:id="rId7">
            <anchor moveWithCells="1" sizeWithCells="1">
              <from>
                <xdr:col>13058</xdr:col>
                <xdr:colOff>200025</xdr:colOff>
                <xdr:row>327669</xdr:row>
                <xdr:rowOff>95250</xdr:rowOff>
              </from>
              <to>
                <xdr:col>13064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894" r:id="rId827"/>
      </mc:Fallback>
    </mc:AlternateContent>
    <mc:AlternateContent xmlns:mc="http://schemas.openxmlformats.org/markup-compatibility/2006">
      <mc:Choice Requires="x14">
        <oleObject progId="Equation.3" shapeId="3895" r:id="rId828">
          <objectPr defaultSize="0" autoPict="0" r:id="rId7">
            <anchor moveWithCells="1" sizeWithCells="1">
              <from>
                <xdr:col>13058</xdr:col>
                <xdr:colOff>200025</xdr:colOff>
                <xdr:row>393205</xdr:row>
                <xdr:rowOff>95250</xdr:rowOff>
              </from>
              <to>
                <xdr:col>13064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895" r:id="rId828"/>
      </mc:Fallback>
    </mc:AlternateContent>
    <mc:AlternateContent xmlns:mc="http://schemas.openxmlformats.org/markup-compatibility/2006">
      <mc:Choice Requires="x14">
        <oleObject progId="Equation.3" shapeId="3896" r:id="rId829">
          <objectPr defaultSize="0" autoPict="0" r:id="rId7">
            <anchor moveWithCells="1" sizeWithCells="1">
              <from>
                <xdr:col>13058</xdr:col>
                <xdr:colOff>200025</xdr:colOff>
                <xdr:row>458741</xdr:row>
                <xdr:rowOff>95250</xdr:rowOff>
              </from>
              <to>
                <xdr:col>13064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896" r:id="rId829"/>
      </mc:Fallback>
    </mc:AlternateContent>
    <mc:AlternateContent xmlns:mc="http://schemas.openxmlformats.org/markup-compatibility/2006">
      <mc:Choice Requires="x14">
        <oleObject progId="Equation.3" shapeId="3897" r:id="rId830">
          <objectPr defaultSize="0" autoPict="0" r:id="rId7">
            <anchor moveWithCells="1" sizeWithCells="1">
              <from>
                <xdr:col>13058</xdr:col>
                <xdr:colOff>200025</xdr:colOff>
                <xdr:row>524277</xdr:row>
                <xdr:rowOff>95250</xdr:rowOff>
              </from>
              <to>
                <xdr:col>13064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897" r:id="rId830"/>
      </mc:Fallback>
    </mc:AlternateContent>
    <mc:AlternateContent xmlns:mc="http://schemas.openxmlformats.org/markup-compatibility/2006">
      <mc:Choice Requires="x14">
        <oleObject progId="Equation.3" shapeId="3898" r:id="rId831">
          <objectPr defaultSize="0" autoPict="0" r:id="rId7">
            <anchor moveWithCells="1" sizeWithCells="1">
              <from>
                <xdr:col>13058</xdr:col>
                <xdr:colOff>200025</xdr:colOff>
                <xdr:row>589813</xdr:row>
                <xdr:rowOff>95250</xdr:rowOff>
              </from>
              <to>
                <xdr:col>13064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898" r:id="rId831"/>
      </mc:Fallback>
    </mc:AlternateContent>
    <mc:AlternateContent xmlns:mc="http://schemas.openxmlformats.org/markup-compatibility/2006">
      <mc:Choice Requires="x14">
        <oleObject progId="Equation.3" shapeId="3899" r:id="rId832">
          <objectPr defaultSize="0" autoPict="0" r:id="rId7">
            <anchor moveWithCells="1" sizeWithCells="1">
              <from>
                <xdr:col>13058</xdr:col>
                <xdr:colOff>200025</xdr:colOff>
                <xdr:row>655349</xdr:row>
                <xdr:rowOff>95250</xdr:rowOff>
              </from>
              <to>
                <xdr:col>13064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899" r:id="rId832"/>
      </mc:Fallback>
    </mc:AlternateContent>
    <mc:AlternateContent xmlns:mc="http://schemas.openxmlformats.org/markup-compatibility/2006">
      <mc:Choice Requires="x14">
        <oleObject progId="Equation.3" shapeId="3900" r:id="rId833">
          <objectPr defaultSize="0" autoPict="0" r:id="rId7">
            <anchor moveWithCells="1" sizeWithCells="1">
              <from>
                <xdr:col>13058</xdr:col>
                <xdr:colOff>200025</xdr:colOff>
                <xdr:row>720885</xdr:row>
                <xdr:rowOff>95250</xdr:rowOff>
              </from>
              <to>
                <xdr:col>13064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900" r:id="rId833"/>
      </mc:Fallback>
    </mc:AlternateContent>
    <mc:AlternateContent xmlns:mc="http://schemas.openxmlformats.org/markup-compatibility/2006">
      <mc:Choice Requires="x14">
        <oleObject progId="Equation.3" shapeId="3901" r:id="rId834">
          <objectPr defaultSize="0" autoPict="0" r:id="rId7">
            <anchor moveWithCells="1" sizeWithCells="1">
              <from>
                <xdr:col>13058</xdr:col>
                <xdr:colOff>200025</xdr:colOff>
                <xdr:row>786421</xdr:row>
                <xdr:rowOff>95250</xdr:rowOff>
              </from>
              <to>
                <xdr:col>13064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901" r:id="rId834"/>
      </mc:Fallback>
    </mc:AlternateContent>
    <mc:AlternateContent xmlns:mc="http://schemas.openxmlformats.org/markup-compatibility/2006">
      <mc:Choice Requires="x14">
        <oleObject progId="Equation.3" shapeId="3902" r:id="rId835">
          <objectPr defaultSize="0" autoPict="0" r:id="rId7">
            <anchor moveWithCells="1" sizeWithCells="1">
              <from>
                <xdr:col>13058</xdr:col>
                <xdr:colOff>200025</xdr:colOff>
                <xdr:row>851957</xdr:row>
                <xdr:rowOff>95250</xdr:rowOff>
              </from>
              <to>
                <xdr:col>13064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902" r:id="rId835"/>
      </mc:Fallback>
    </mc:AlternateContent>
    <mc:AlternateContent xmlns:mc="http://schemas.openxmlformats.org/markup-compatibility/2006">
      <mc:Choice Requires="x14">
        <oleObject progId="Equation.3" shapeId="3903" r:id="rId836">
          <objectPr defaultSize="0" autoPict="0" r:id="rId7">
            <anchor moveWithCells="1" sizeWithCells="1">
              <from>
                <xdr:col>13058</xdr:col>
                <xdr:colOff>200025</xdr:colOff>
                <xdr:row>917493</xdr:row>
                <xdr:rowOff>95250</xdr:rowOff>
              </from>
              <to>
                <xdr:col>13064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903" r:id="rId836"/>
      </mc:Fallback>
    </mc:AlternateContent>
    <mc:AlternateContent xmlns:mc="http://schemas.openxmlformats.org/markup-compatibility/2006">
      <mc:Choice Requires="x14">
        <oleObject progId="Equation.3" shapeId="3904" r:id="rId837">
          <objectPr defaultSize="0" autoPict="0" r:id="rId7">
            <anchor moveWithCells="1" sizeWithCells="1">
              <from>
                <xdr:col>13058</xdr:col>
                <xdr:colOff>200025</xdr:colOff>
                <xdr:row>983029</xdr:row>
                <xdr:rowOff>95250</xdr:rowOff>
              </from>
              <to>
                <xdr:col>13064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904" r:id="rId837"/>
      </mc:Fallback>
    </mc:AlternateContent>
    <mc:AlternateContent xmlns:mc="http://schemas.openxmlformats.org/markup-compatibility/2006">
      <mc:Choice Requires="x14">
        <oleObject progId="Equation.3" shapeId="3905" r:id="rId838">
          <objectPr defaultSize="0" autoPict="0" r:id="rId7">
            <anchor moveWithCells="1" sizeWithCells="1">
              <from>
                <xdr:col>13314</xdr:col>
                <xdr:colOff>200025</xdr:colOff>
                <xdr:row>10</xdr:row>
                <xdr:rowOff>95250</xdr:rowOff>
              </from>
              <to>
                <xdr:col>13320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905" r:id="rId838"/>
      </mc:Fallback>
    </mc:AlternateContent>
    <mc:AlternateContent xmlns:mc="http://schemas.openxmlformats.org/markup-compatibility/2006">
      <mc:Choice Requires="x14">
        <oleObject progId="Equation.3" shapeId="3906" r:id="rId839">
          <objectPr defaultSize="0" autoPict="0" r:id="rId7">
            <anchor moveWithCells="1" sizeWithCells="1">
              <from>
                <xdr:col>13314</xdr:col>
                <xdr:colOff>200025</xdr:colOff>
                <xdr:row>65525</xdr:row>
                <xdr:rowOff>95250</xdr:rowOff>
              </from>
              <to>
                <xdr:col>13320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906" r:id="rId839"/>
      </mc:Fallback>
    </mc:AlternateContent>
    <mc:AlternateContent xmlns:mc="http://schemas.openxmlformats.org/markup-compatibility/2006">
      <mc:Choice Requires="x14">
        <oleObject progId="Equation.3" shapeId="3907" r:id="rId840">
          <objectPr defaultSize="0" autoPict="0" r:id="rId7">
            <anchor moveWithCells="1" sizeWithCells="1">
              <from>
                <xdr:col>13314</xdr:col>
                <xdr:colOff>200025</xdr:colOff>
                <xdr:row>131061</xdr:row>
                <xdr:rowOff>95250</xdr:rowOff>
              </from>
              <to>
                <xdr:col>13320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907" r:id="rId840"/>
      </mc:Fallback>
    </mc:AlternateContent>
    <mc:AlternateContent xmlns:mc="http://schemas.openxmlformats.org/markup-compatibility/2006">
      <mc:Choice Requires="x14">
        <oleObject progId="Equation.3" shapeId="3908" r:id="rId841">
          <objectPr defaultSize="0" autoPict="0" r:id="rId7">
            <anchor moveWithCells="1" sizeWithCells="1">
              <from>
                <xdr:col>13314</xdr:col>
                <xdr:colOff>200025</xdr:colOff>
                <xdr:row>196597</xdr:row>
                <xdr:rowOff>95250</xdr:rowOff>
              </from>
              <to>
                <xdr:col>13320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908" r:id="rId841"/>
      </mc:Fallback>
    </mc:AlternateContent>
    <mc:AlternateContent xmlns:mc="http://schemas.openxmlformats.org/markup-compatibility/2006">
      <mc:Choice Requires="x14">
        <oleObject progId="Equation.3" shapeId="3909" r:id="rId842">
          <objectPr defaultSize="0" autoPict="0" r:id="rId7">
            <anchor moveWithCells="1" sizeWithCells="1">
              <from>
                <xdr:col>13314</xdr:col>
                <xdr:colOff>200025</xdr:colOff>
                <xdr:row>262133</xdr:row>
                <xdr:rowOff>95250</xdr:rowOff>
              </from>
              <to>
                <xdr:col>13320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909" r:id="rId842"/>
      </mc:Fallback>
    </mc:AlternateContent>
    <mc:AlternateContent xmlns:mc="http://schemas.openxmlformats.org/markup-compatibility/2006">
      <mc:Choice Requires="x14">
        <oleObject progId="Equation.3" shapeId="3910" r:id="rId843">
          <objectPr defaultSize="0" autoPict="0" r:id="rId7">
            <anchor moveWithCells="1" sizeWithCells="1">
              <from>
                <xdr:col>13314</xdr:col>
                <xdr:colOff>200025</xdr:colOff>
                <xdr:row>327669</xdr:row>
                <xdr:rowOff>95250</xdr:rowOff>
              </from>
              <to>
                <xdr:col>13320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910" r:id="rId843"/>
      </mc:Fallback>
    </mc:AlternateContent>
    <mc:AlternateContent xmlns:mc="http://schemas.openxmlformats.org/markup-compatibility/2006">
      <mc:Choice Requires="x14">
        <oleObject progId="Equation.3" shapeId="3911" r:id="rId844">
          <objectPr defaultSize="0" autoPict="0" r:id="rId7">
            <anchor moveWithCells="1" sizeWithCells="1">
              <from>
                <xdr:col>13314</xdr:col>
                <xdr:colOff>200025</xdr:colOff>
                <xdr:row>393205</xdr:row>
                <xdr:rowOff>95250</xdr:rowOff>
              </from>
              <to>
                <xdr:col>13320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911" r:id="rId844"/>
      </mc:Fallback>
    </mc:AlternateContent>
    <mc:AlternateContent xmlns:mc="http://schemas.openxmlformats.org/markup-compatibility/2006">
      <mc:Choice Requires="x14">
        <oleObject progId="Equation.3" shapeId="3912" r:id="rId845">
          <objectPr defaultSize="0" autoPict="0" r:id="rId7">
            <anchor moveWithCells="1" sizeWithCells="1">
              <from>
                <xdr:col>13314</xdr:col>
                <xdr:colOff>200025</xdr:colOff>
                <xdr:row>458741</xdr:row>
                <xdr:rowOff>95250</xdr:rowOff>
              </from>
              <to>
                <xdr:col>13320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912" r:id="rId845"/>
      </mc:Fallback>
    </mc:AlternateContent>
    <mc:AlternateContent xmlns:mc="http://schemas.openxmlformats.org/markup-compatibility/2006">
      <mc:Choice Requires="x14">
        <oleObject progId="Equation.3" shapeId="3913" r:id="rId846">
          <objectPr defaultSize="0" autoPict="0" r:id="rId7">
            <anchor moveWithCells="1" sizeWithCells="1">
              <from>
                <xdr:col>13314</xdr:col>
                <xdr:colOff>200025</xdr:colOff>
                <xdr:row>524277</xdr:row>
                <xdr:rowOff>95250</xdr:rowOff>
              </from>
              <to>
                <xdr:col>13320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913" r:id="rId846"/>
      </mc:Fallback>
    </mc:AlternateContent>
    <mc:AlternateContent xmlns:mc="http://schemas.openxmlformats.org/markup-compatibility/2006">
      <mc:Choice Requires="x14">
        <oleObject progId="Equation.3" shapeId="3914" r:id="rId847">
          <objectPr defaultSize="0" autoPict="0" r:id="rId7">
            <anchor moveWithCells="1" sizeWithCells="1">
              <from>
                <xdr:col>13314</xdr:col>
                <xdr:colOff>200025</xdr:colOff>
                <xdr:row>589813</xdr:row>
                <xdr:rowOff>95250</xdr:rowOff>
              </from>
              <to>
                <xdr:col>13320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914" r:id="rId847"/>
      </mc:Fallback>
    </mc:AlternateContent>
    <mc:AlternateContent xmlns:mc="http://schemas.openxmlformats.org/markup-compatibility/2006">
      <mc:Choice Requires="x14">
        <oleObject progId="Equation.3" shapeId="3915" r:id="rId848">
          <objectPr defaultSize="0" autoPict="0" r:id="rId7">
            <anchor moveWithCells="1" sizeWithCells="1">
              <from>
                <xdr:col>13314</xdr:col>
                <xdr:colOff>200025</xdr:colOff>
                <xdr:row>655349</xdr:row>
                <xdr:rowOff>95250</xdr:rowOff>
              </from>
              <to>
                <xdr:col>13320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915" r:id="rId848"/>
      </mc:Fallback>
    </mc:AlternateContent>
    <mc:AlternateContent xmlns:mc="http://schemas.openxmlformats.org/markup-compatibility/2006">
      <mc:Choice Requires="x14">
        <oleObject progId="Equation.3" shapeId="3916" r:id="rId849">
          <objectPr defaultSize="0" autoPict="0" r:id="rId7">
            <anchor moveWithCells="1" sizeWithCells="1">
              <from>
                <xdr:col>13314</xdr:col>
                <xdr:colOff>200025</xdr:colOff>
                <xdr:row>720885</xdr:row>
                <xdr:rowOff>95250</xdr:rowOff>
              </from>
              <to>
                <xdr:col>13320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916" r:id="rId849"/>
      </mc:Fallback>
    </mc:AlternateContent>
    <mc:AlternateContent xmlns:mc="http://schemas.openxmlformats.org/markup-compatibility/2006">
      <mc:Choice Requires="x14">
        <oleObject progId="Equation.3" shapeId="3917" r:id="rId850">
          <objectPr defaultSize="0" autoPict="0" r:id="rId7">
            <anchor moveWithCells="1" sizeWithCells="1">
              <from>
                <xdr:col>13314</xdr:col>
                <xdr:colOff>200025</xdr:colOff>
                <xdr:row>786421</xdr:row>
                <xdr:rowOff>95250</xdr:rowOff>
              </from>
              <to>
                <xdr:col>13320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917" r:id="rId850"/>
      </mc:Fallback>
    </mc:AlternateContent>
    <mc:AlternateContent xmlns:mc="http://schemas.openxmlformats.org/markup-compatibility/2006">
      <mc:Choice Requires="x14">
        <oleObject progId="Equation.3" shapeId="3918" r:id="rId851">
          <objectPr defaultSize="0" autoPict="0" r:id="rId7">
            <anchor moveWithCells="1" sizeWithCells="1">
              <from>
                <xdr:col>13314</xdr:col>
                <xdr:colOff>200025</xdr:colOff>
                <xdr:row>851957</xdr:row>
                <xdr:rowOff>95250</xdr:rowOff>
              </from>
              <to>
                <xdr:col>13320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918" r:id="rId851"/>
      </mc:Fallback>
    </mc:AlternateContent>
    <mc:AlternateContent xmlns:mc="http://schemas.openxmlformats.org/markup-compatibility/2006">
      <mc:Choice Requires="x14">
        <oleObject progId="Equation.3" shapeId="3919" r:id="rId852">
          <objectPr defaultSize="0" autoPict="0" r:id="rId7">
            <anchor moveWithCells="1" sizeWithCells="1">
              <from>
                <xdr:col>13314</xdr:col>
                <xdr:colOff>200025</xdr:colOff>
                <xdr:row>917493</xdr:row>
                <xdr:rowOff>95250</xdr:rowOff>
              </from>
              <to>
                <xdr:col>13320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919" r:id="rId852"/>
      </mc:Fallback>
    </mc:AlternateContent>
    <mc:AlternateContent xmlns:mc="http://schemas.openxmlformats.org/markup-compatibility/2006">
      <mc:Choice Requires="x14">
        <oleObject progId="Equation.3" shapeId="3920" r:id="rId853">
          <objectPr defaultSize="0" autoPict="0" r:id="rId7">
            <anchor moveWithCells="1" sizeWithCells="1">
              <from>
                <xdr:col>13314</xdr:col>
                <xdr:colOff>200025</xdr:colOff>
                <xdr:row>983029</xdr:row>
                <xdr:rowOff>95250</xdr:rowOff>
              </from>
              <to>
                <xdr:col>13320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920" r:id="rId853"/>
      </mc:Fallback>
    </mc:AlternateContent>
    <mc:AlternateContent xmlns:mc="http://schemas.openxmlformats.org/markup-compatibility/2006">
      <mc:Choice Requires="x14">
        <oleObject progId="Equation.3" shapeId="3921" r:id="rId854">
          <objectPr defaultSize="0" autoPict="0" r:id="rId7">
            <anchor moveWithCells="1" sizeWithCells="1">
              <from>
                <xdr:col>13570</xdr:col>
                <xdr:colOff>200025</xdr:colOff>
                <xdr:row>10</xdr:row>
                <xdr:rowOff>95250</xdr:rowOff>
              </from>
              <to>
                <xdr:col>13576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921" r:id="rId854"/>
      </mc:Fallback>
    </mc:AlternateContent>
    <mc:AlternateContent xmlns:mc="http://schemas.openxmlformats.org/markup-compatibility/2006">
      <mc:Choice Requires="x14">
        <oleObject progId="Equation.3" shapeId="3922" r:id="rId855">
          <objectPr defaultSize="0" autoPict="0" r:id="rId7">
            <anchor moveWithCells="1" sizeWithCells="1">
              <from>
                <xdr:col>13570</xdr:col>
                <xdr:colOff>200025</xdr:colOff>
                <xdr:row>65525</xdr:row>
                <xdr:rowOff>95250</xdr:rowOff>
              </from>
              <to>
                <xdr:col>13576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922" r:id="rId855"/>
      </mc:Fallback>
    </mc:AlternateContent>
    <mc:AlternateContent xmlns:mc="http://schemas.openxmlformats.org/markup-compatibility/2006">
      <mc:Choice Requires="x14">
        <oleObject progId="Equation.3" shapeId="3923" r:id="rId856">
          <objectPr defaultSize="0" autoPict="0" r:id="rId7">
            <anchor moveWithCells="1" sizeWithCells="1">
              <from>
                <xdr:col>13570</xdr:col>
                <xdr:colOff>200025</xdr:colOff>
                <xdr:row>131061</xdr:row>
                <xdr:rowOff>95250</xdr:rowOff>
              </from>
              <to>
                <xdr:col>13576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923" r:id="rId856"/>
      </mc:Fallback>
    </mc:AlternateContent>
    <mc:AlternateContent xmlns:mc="http://schemas.openxmlformats.org/markup-compatibility/2006">
      <mc:Choice Requires="x14">
        <oleObject progId="Equation.3" shapeId="3924" r:id="rId857">
          <objectPr defaultSize="0" autoPict="0" r:id="rId7">
            <anchor moveWithCells="1" sizeWithCells="1">
              <from>
                <xdr:col>13570</xdr:col>
                <xdr:colOff>200025</xdr:colOff>
                <xdr:row>196597</xdr:row>
                <xdr:rowOff>95250</xdr:rowOff>
              </from>
              <to>
                <xdr:col>13576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924" r:id="rId857"/>
      </mc:Fallback>
    </mc:AlternateContent>
    <mc:AlternateContent xmlns:mc="http://schemas.openxmlformats.org/markup-compatibility/2006">
      <mc:Choice Requires="x14">
        <oleObject progId="Equation.3" shapeId="3925" r:id="rId858">
          <objectPr defaultSize="0" autoPict="0" r:id="rId7">
            <anchor moveWithCells="1" sizeWithCells="1">
              <from>
                <xdr:col>13570</xdr:col>
                <xdr:colOff>200025</xdr:colOff>
                <xdr:row>262133</xdr:row>
                <xdr:rowOff>95250</xdr:rowOff>
              </from>
              <to>
                <xdr:col>13576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925" r:id="rId858"/>
      </mc:Fallback>
    </mc:AlternateContent>
    <mc:AlternateContent xmlns:mc="http://schemas.openxmlformats.org/markup-compatibility/2006">
      <mc:Choice Requires="x14">
        <oleObject progId="Equation.3" shapeId="3926" r:id="rId859">
          <objectPr defaultSize="0" autoPict="0" r:id="rId7">
            <anchor moveWithCells="1" sizeWithCells="1">
              <from>
                <xdr:col>13570</xdr:col>
                <xdr:colOff>200025</xdr:colOff>
                <xdr:row>327669</xdr:row>
                <xdr:rowOff>95250</xdr:rowOff>
              </from>
              <to>
                <xdr:col>13576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926" r:id="rId859"/>
      </mc:Fallback>
    </mc:AlternateContent>
    <mc:AlternateContent xmlns:mc="http://schemas.openxmlformats.org/markup-compatibility/2006">
      <mc:Choice Requires="x14">
        <oleObject progId="Equation.3" shapeId="3927" r:id="rId860">
          <objectPr defaultSize="0" autoPict="0" r:id="rId7">
            <anchor moveWithCells="1" sizeWithCells="1">
              <from>
                <xdr:col>13570</xdr:col>
                <xdr:colOff>200025</xdr:colOff>
                <xdr:row>393205</xdr:row>
                <xdr:rowOff>95250</xdr:rowOff>
              </from>
              <to>
                <xdr:col>13576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927" r:id="rId860"/>
      </mc:Fallback>
    </mc:AlternateContent>
    <mc:AlternateContent xmlns:mc="http://schemas.openxmlformats.org/markup-compatibility/2006">
      <mc:Choice Requires="x14">
        <oleObject progId="Equation.3" shapeId="3928" r:id="rId861">
          <objectPr defaultSize="0" autoPict="0" r:id="rId7">
            <anchor moveWithCells="1" sizeWithCells="1">
              <from>
                <xdr:col>13570</xdr:col>
                <xdr:colOff>200025</xdr:colOff>
                <xdr:row>458741</xdr:row>
                <xdr:rowOff>95250</xdr:rowOff>
              </from>
              <to>
                <xdr:col>13576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928" r:id="rId861"/>
      </mc:Fallback>
    </mc:AlternateContent>
    <mc:AlternateContent xmlns:mc="http://schemas.openxmlformats.org/markup-compatibility/2006">
      <mc:Choice Requires="x14">
        <oleObject progId="Equation.3" shapeId="3929" r:id="rId862">
          <objectPr defaultSize="0" autoPict="0" r:id="rId7">
            <anchor moveWithCells="1" sizeWithCells="1">
              <from>
                <xdr:col>13570</xdr:col>
                <xdr:colOff>200025</xdr:colOff>
                <xdr:row>524277</xdr:row>
                <xdr:rowOff>95250</xdr:rowOff>
              </from>
              <to>
                <xdr:col>13576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929" r:id="rId862"/>
      </mc:Fallback>
    </mc:AlternateContent>
    <mc:AlternateContent xmlns:mc="http://schemas.openxmlformats.org/markup-compatibility/2006">
      <mc:Choice Requires="x14">
        <oleObject progId="Equation.3" shapeId="3930" r:id="rId863">
          <objectPr defaultSize="0" autoPict="0" r:id="rId7">
            <anchor moveWithCells="1" sizeWithCells="1">
              <from>
                <xdr:col>13570</xdr:col>
                <xdr:colOff>200025</xdr:colOff>
                <xdr:row>589813</xdr:row>
                <xdr:rowOff>95250</xdr:rowOff>
              </from>
              <to>
                <xdr:col>13576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930" r:id="rId863"/>
      </mc:Fallback>
    </mc:AlternateContent>
    <mc:AlternateContent xmlns:mc="http://schemas.openxmlformats.org/markup-compatibility/2006">
      <mc:Choice Requires="x14">
        <oleObject progId="Equation.3" shapeId="3931" r:id="rId864">
          <objectPr defaultSize="0" autoPict="0" r:id="rId7">
            <anchor moveWithCells="1" sizeWithCells="1">
              <from>
                <xdr:col>13570</xdr:col>
                <xdr:colOff>200025</xdr:colOff>
                <xdr:row>655349</xdr:row>
                <xdr:rowOff>95250</xdr:rowOff>
              </from>
              <to>
                <xdr:col>13576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931" r:id="rId864"/>
      </mc:Fallback>
    </mc:AlternateContent>
    <mc:AlternateContent xmlns:mc="http://schemas.openxmlformats.org/markup-compatibility/2006">
      <mc:Choice Requires="x14">
        <oleObject progId="Equation.3" shapeId="3932" r:id="rId865">
          <objectPr defaultSize="0" autoPict="0" r:id="rId7">
            <anchor moveWithCells="1" sizeWithCells="1">
              <from>
                <xdr:col>13570</xdr:col>
                <xdr:colOff>200025</xdr:colOff>
                <xdr:row>720885</xdr:row>
                <xdr:rowOff>95250</xdr:rowOff>
              </from>
              <to>
                <xdr:col>13576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932" r:id="rId865"/>
      </mc:Fallback>
    </mc:AlternateContent>
    <mc:AlternateContent xmlns:mc="http://schemas.openxmlformats.org/markup-compatibility/2006">
      <mc:Choice Requires="x14">
        <oleObject progId="Equation.3" shapeId="3933" r:id="rId866">
          <objectPr defaultSize="0" autoPict="0" r:id="rId7">
            <anchor moveWithCells="1" sizeWithCells="1">
              <from>
                <xdr:col>13570</xdr:col>
                <xdr:colOff>200025</xdr:colOff>
                <xdr:row>786421</xdr:row>
                <xdr:rowOff>95250</xdr:rowOff>
              </from>
              <to>
                <xdr:col>13576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933" r:id="rId866"/>
      </mc:Fallback>
    </mc:AlternateContent>
    <mc:AlternateContent xmlns:mc="http://schemas.openxmlformats.org/markup-compatibility/2006">
      <mc:Choice Requires="x14">
        <oleObject progId="Equation.3" shapeId="3934" r:id="rId867">
          <objectPr defaultSize="0" autoPict="0" r:id="rId7">
            <anchor moveWithCells="1" sizeWithCells="1">
              <from>
                <xdr:col>13570</xdr:col>
                <xdr:colOff>200025</xdr:colOff>
                <xdr:row>851957</xdr:row>
                <xdr:rowOff>95250</xdr:rowOff>
              </from>
              <to>
                <xdr:col>13576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934" r:id="rId867"/>
      </mc:Fallback>
    </mc:AlternateContent>
    <mc:AlternateContent xmlns:mc="http://schemas.openxmlformats.org/markup-compatibility/2006">
      <mc:Choice Requires="x14">
        <oleObject progId="Equation.3" shapeId="3935" r:id="rId868">
          <objectPr defaultSize="0" autoPict="0" r:id="rId7">
            <anchor moveWithCells="1" sizeWithCells="1">
              <from>
                <xdr:col>13570</xdr:col>
                <xdr:colOff>200025</xdr:colOff>
                <xdr:row>917493</xdr:row>
                <xdr:rowOff>95250</xdr:rowOff>
              </from>
              <to>
                <xdr:col>13576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935" r:id="rId868"/>
      </mc:Fallback>
    </mc:AlternateContent>
    <mc:AlternateContent xmlns:mc="http://schemas.openxmlformats.org/markup-compatibility/2006">
      <mc:Choice Requires="x14">
        <oleObject progId="Equation.3" shapeId="3936" r:id="rId869">
          <objectPr defaultSize="0" autoPict="0" r:id="rId7">
            <anchor moveWithCells="1" sizeWithCells="1">
              <from>
                <xdr:col>13570</xdr:col>
                <xdr:colOff>200025</xdr:colOff>
                <xdr:row>983029</xdr:row>
                <xdr:rowOff>95250</xdr:rowOff>
              </from>
              <to>
                <xdr:col>13576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936" r:id="rId869"/>
      </mc:Fallback>
    </mc:AlternateContent>
    <mc:AlternateContent xmlns:mc="http://schemas.openxmlformats.org/markup-compatibility/2006">
      <mc:Choice Requires="x14">
        <oleObject progId="Equation.3" shapeId="3937" r:id="rId870">
          <objectPr defaultSize="0" autoPict="0" r:id="rId7">
            <anchor moveWithCells="1" sizeWithCells="1">
              <from>
                <xdr:col>13826</xdr:col>
                <xdr:colOff>200025</xdr:colOff>
                <xdr:row>10</xdr:row>
                <xdr:rowOff>95250</xdr:rowOff>
              </from>
              <to>
                <xdr:col>13832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937" r:id="rId870"/>
      </mc:Fallback>
    </mc:AlternateContent>
    <mc:AlternateContent xmlns:mc="http://schemas.openxmlformats.org/markup-compatibility/2006">
      <mc:Choice Requires="x14">
        <oleObject progId="Equation.3" shapeId="3938" r:id="rId871">
          <objectPr defaultSize="0" autoPict="0" r:id="rId7">
            <anchor moveWithCells="1" sizeWithCells="1">
              <from>
                <xdr:col>13826</xdr:col>
                <xdr:colOff>200025</xdr:colOff>
                <xdr:row>65525</xdr:row>
                <xdr:rowOff>95250</xdr:rowOff>
              </from>
              <to>
                <xdr:col>13832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938" r:id="rId871"/>
      </mc:Fallback>
    </mc:AlternateContent>
    <mc:AlternateContent xmlns:mc="http://schemas.openxmlformats.org/markup-compatibility/2006">
      <mc:Choice Requires="x14">
        <oleObject progId="Equation.3" shapeId="3939" r:id="rId872">
          <objectPr defaultSize="0" autoPict="0" r:id="rId7">
            <anchor moveWithCells="1" sizeWithCells="1">
              <from>
                <xdr:col>13826</xdr:col>
                <xdr:colOff>200025</xdr:colOff>
                <xdr:row>131061</xdr:row>
                <xdr:rowOff>95250</xdr:rowOff>
              </from>
              <to>
                <xdr:col>13832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939" r:id="rId872"/>
      </mc:Fallback>
    </mc:AlternateContent>
    <mc:AlternateContent xmlns:mc="http://schemas.openxmlformats.org/markup-compatibility/2006">
      <mc:Choice Requires="x14">
        <oleObject progId="Equation.3" shapeId="3940" r:id="rId873">
          <objectPr defaultSize="0" autoPict="0" r:id="rId7">
            <anchor moveWithCells="1" sizeWithCells="1">
              <from>
                <xdr:col>13826</xdr:col>
                <xdr:colOff>200025</xdr:colOff>
                <xdr:row>196597</xdr:row>
                <xdr:rowOff>95250</xdr:rowOff>
              </from>
              <to>
                <xdr:col>13832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940" r:id="rId873"/>
      </mc:Fallback>
    </mc:AlternateContent>
    <mc:AlternateContent xmlns:mc="http://schemas.openxmlformats.org/markup-compatibility/2006">
      <mc:Choice Requires="x14">
        <oleObject progId="Equation.3" shapeId="3941" r:id="rId874">
          <objectPr defaultSize="0" autoPict="0" r:id="rId7">
            <anchor moveWithCells="1" sizeWithCells="1">
              <from>
                <xdr:col>13826</xdr:col>
                <xdr:colOff>200025</xdr:colOff>
                <xdr:row>262133</xdr:row>
                <xdr:rowOff>95250</xdr:rowOff>
              </from>
              <to>
                <xdr:col>13832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941" r:id="rId874"/>
      </mc:Fallback>
    </mc:AlternateContent>
    <mc:AlternateContent xmlns:mc="http://schemas.openxmlformats.org/markup-compatibility/2006">
      <mc:Choice Requires="x14">
        <oleObject progId="Equation.3" shapeId="3942" r:id="rId875">
          <objectPr defaultSize="0" autoPict="0" r:id="rId7">
            <anchor moveWithCells="1" sizeWithCells="1">
              <from>
                <xdr:col>13826</xdr:col>
                <xdr:colOff>200025</xdr:colOff>
                <xdr:row>327669</xdr:row>
                <xdr:rowOff>95250</xdr:rowOff>
              </from>
              <to>
                <xdr:col>13832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942" r:id="rId875"/>
      </mc:Fallback>
    </mc:AlternateContent>
    <mc:AlternateContent xmlns:mc="http://schemas.openxmlformats.org/markup-compatibility/2006">
      <mc:Choice Requires="x14">
        <oleObject progId="Equation.3" shapeId="3943" r:id="rId876">
          <objectPr defaultSize="0" autoPict="0" r:id="rId7">
            <anchor moveWithCells="1" sizeWithCells="1">
              <from>
                <xdr:col>13826</xdr:col>
                <xdr:colOff>200025</xdr:colOff>
                <xdr:row>393205</xdr:row>
                <xdr:rowOff>95250</xdr:rowOff>
              </from>
              <to>
                <xdr:col>13832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943" r:id="rId876"/>
      </mc:Fallback>
    </mc:AlternateContent>
    <mc:AlternateContent xmlns:mc="http://schemas.openxmlformats.org/markup-compatibility/2006">
      <mc:Choice Requires="x14">
        <oleObject progId="Equation.3" shapeId="3944" r:id="rId877">
          <objectPr defaultSize="0" autoPict="0" r:id="rId7">
            <anchor moveWithCells="1" sizeWithCells="1">
              <from>
                <xdr:col>13826</xdr:col>
                <xdr:colOff>200025</xdr:colOff>
                <xdr:row>458741</xdr:row>
                <xdr:rowOff>95250</xdr:rowOff>
              </from>
              <to>
                <xdr:col>13832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944" r:id="rId877"/>
      </mc:Fallback>
    </mc:AlternateContent>
    <mc:AlternateContent xmlns:mc="http://schemas.openxmlformats.org/markup-compatibility/2006">
      <mc:Choice Requires="x14">
        <oleObject progId="Equation.3" shapeId="3945" r:id="rId878">
          <objectPr defaultSize="0" autoPict="0" r:id="rId7">
            <anchor moveWithCells="1" sizeWithCells="1">
              <from>
                <xdr:col>13826</xdr:col>
                <xdr:colOff>200025</xdr:colOff>
                <xdr:row>524277</xdr:row>
                <xdr:rowOff>95250</xdr:rowOff>
              </from>
              <to>
                <xdr:col>13832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945" r:id="rId878"/>
      </mc:Fallback>
    </mc:AlternateContent>
    <mc:AlternateContent xmlns:mc="http://schemas.openxmlformats.org/markup-compatibility/2006">
      <mc:Choice Requires="x14">
        <oleObject progId="Equation.3" shapeId="3946" r:id="rId879">
          <objectPr defaultSize="0" autoPict="0" r:id="rId7">
            <anchor moveWithCells="1" sizeWithCells="1">
              <from>
                <xdr:col>13826</xdr:col>
                <xdr:colOff>200025</xdr:colOff>
                <xdr:row>589813</xdr:row>
                <xdr:rowOff>95250</xdr:rowOff>
              </from>
              <to>
                <xdr:col>13832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946" r:id="rId879"/>
      </mc:Fallback>
    </mc:AlternateContent>
    <mc:AlternateContent xmlns:mc="http://schemas.openxmlformats.org/markup-compatibility/2006">
      <mc:Choice Requires="x14">
        <oleObject progId="Equation.3" shapeId="3947" r:id="rId880">
          <objectPr defaultSize="0" autoPict="0" r:id="rId7">
            <anchor moveWithCells="1" sizeWithCells="1">
              <from>
                <xdr:col>13826</xdr:col>
                <xdr:colOff>200025</xdr:colOff>
                <xdr:row>655349</xdr:row>
                <xdr:rowOff>95250</xdr:rowOff>
              </from>
              <to>
                <xdr:col>13832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947" r:id="rId880"/>
      </mc:Fallback>
    </mc:AlternateContent>
    <mc:AlternateContent xmlns:mc="http://schemas.openxmlformats.org/markup-compatibility/2006">
      <mc:Choice Requires="x14">
        <oleObject progId="Equation.3" shapeId="3948" r:id="rId881">
          <objectPr defaultSize="0" autoPict="0" r:id="rId7">
            <anchor moveWithCells="1" sizeWithCells="1">
              <from>
                <xdr:col>13826</xdr:col>
                <xdr:colOff>200025</xdr:colOff>
                <xdr:row>720885</xdr:row>
                <xdr:rowOff>95250</xdr:rowOff>
              </from>
              <to>
                <xdr:col>13832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948" r:id="rId881"/>
      </mc:Fallback>
    </mc:AlternateContent>
    <mc:AlternateContent xmlns:mc="http://schemas.openxmlformats.org/markup-compatibility/2006">
      <mc:Choice Requires="x14">
        <oleObject progId="Equation.3" shapeId="3949" r:id="rId882">
          <objectPr defaultSize="0" autoPict="0" r:id="rId7">
            <anchor moveWithCells="1" sizeWithCells="1">
              <from>
                <xdr:col>13826</xdr:col>
                <xdr:colOff>200025</xdr:colOff>
                <xdr:row>786421</xdr:row>
                <xdr:rowOff>95250</xdr:rowOff>
              </from>
              <to>
                <xdr:col>13832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949" r:id="rId882"/>
      </mc:Fallback>
    </mc:AlternateContent>
    <mc:AlternateContent xmlns:mc="http://schemas.openxmlformats.org/markup-compatibility/2006">
      <mc:Choice Requires="x14">
        <oleObject progId="Equation.3" shapeId="3950" r:id="rId883">
          <objectPr defaultSize="0" autoPict="0" r:id="rId7">
            <anchor moveWithCells="1" sizeWithCells="1">
              <from>
                <xdr:col>13826</xdr:col>
                <xdr:colOff>200025</xdr:colOff>
                <xdr:row>851957</xdr:row>
                <xdr:rowOff>95250</xdr:rowOff>
              </from>
              <to>
                <xdr:col>13832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950" r:id="rId883"/>
      </mc:Fallback>
    </mc:AlternateContent>
    <mc:AlternateContent xmlns:mc="http://schemas.openxmlformats.org/markup-compatibility/2006">
      <mc:Choice Requires="x14">
        <oleObject progId="Equation.3" shapeId="3951" r:id="rId884">
          <objectPr defaultSize="0" autoPict="0" r:id="rId7">
            <anchor moveWithCells="1" sizeWithCells="1">
              <from>
                <xdr:col>13826</xdr:col>
                <xdr:colOff>200025</xdr:colOff>
                <xdr:row>917493</xdr:row>
                <xdr:rowOff>95250</xdr:rowOff>
              </from>
              <to>
                <xdr:col>13832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951" r:id="rId884"/>
      </mc:Fallback>
    </mc:AlternateContent>
    <mc:AlternateContent xmlns:mc="http://schemas.openxmlformats.org/markup-compatibility/2006">
      <mc:Choice Requires="x14">
        <oleObject progId="Equation.3" shapeId="3952" r:id="rId885">
          <objectPr defaultSize="0" autoPict="0" r:id="rId7">
            <anchor moveWithCells="1" sizeWithCells="1">
              <from>
                <xdr:col>13826</xdr:col>
                <xdr:colOff>200025</xdr:colOff>
                <xdr:row>983029</xdr:row>
                <xdr:rowOff>95250</xdr:rowOff>
              </from>
              <to>
                <xdr:col>13832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952" r:id="rId885"/>
      </mc:Fallback>
    </mc:AlternateContent>
    <mc:AlternateContent xmlns:mc="http://schemas.openxmlformats.org/markup-compatibility/2006">
      <mc:Choice Requires="x14">
        <oleObject progId="Equation.3" shapeId="3953" r:id="rId886">
          <objectPr defaultSize="0" autoPict="0" r:id="rId7">
            <anchor moveWithCells="1" sizeWithCells="1">
              <from>
                <xdr:col>14082</xdr:col>
                <xdr:colOff>200025</xdr:colOff>
                <xdr:row>10</xdr:row>
                <xdr:rowOff>95250</xdr:rowOff>
              </from>
              <to>
                <xdr:col>14088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953" r:id="rId886"/>
      </mc:Fallback>
    </mc:AlternateContent>
    <mc:AlternateContent xmlns:mc="http://schemas.openxmlformats.org/markup-compatibility/2006">
      <mc:Choice Requires="x14">
        <oleObject progId="Equation.3" shapeId="3954" r:id="rId887">
          <objectPr defaultSize="0" autoPict="0" r:id="rId7">
            <anchor moveWithCells="1" sizeWithCells="1">
              <from>
                <xdr:col>14082</xdr:col>
                <xdr:colOff>200025</xdr:colOff>
                <xdr:row>65525</xdr:row>
                <xdr:rowOff>95250</xdr:rowOff>
              </from>
              <to>
                <xdr:col>14088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954" r:id="rId887"/>
      </mc:Fallback>
    </mc:AlternateContent>
    <mc:AlternateContent xmlns:mc="http://schemas.openxmlformats.org/markup-compatibility/2006">
      <mc:Choice Requires="x14">
        <oleObject progId="Equation.3" shapeId="3955" r:id="rId888">
          <objectPr defaultSize="0" autoPict="0" r:id="rId7">
            <anchor moveWithCells="1" sizeWithCells="1">
              <from>
                <xdr:col>14082</xdr:col>
                <xdr:colOff>200025</xdr:colOff>
                <xdr:row>131061</xdr:row>
                <xdr:rowOff>95250</xdr:rowOff>
              </from>
              <to>
                <xdr:col>14088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955" r:id="rId888"/>
      </mc:Fallback>
    </mc:AlternateContent>
    <mc:AlternateContent xmlns:mc="http://schemas.openxmlformats.org/markup-compatibility/2006">
      <mc:Choice Requires="x14">
        <oleObject progId="Equation.3" shapeId="3956" r:id="rId889">
          <objectPr defaultSize="0" autoPict="0" r:id="rId7">
            <anchor moveWithCells="1" sizeWithCells="1">
              <from>
                <xdr:col>14082</xdr:col>
                <xdr:colOff>200025</xdr:colOff>
                <xdr:row>196597</xdr:row>
                <xdr:rowOff>95250</xdr:rowOff>
              </from>
              <to>
                <xdr:col>14088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956" r:id="rId889"/>
      </mc:Fallback>
    </mc:AlternateContent>
    <mc:AlternateContent xmlns:mc="http://schemas.openxmlformats.org/markup-compatibility/2006">
      <mc:Choice Requires="x14">
        <oleObject progId="Equation.3" shapeId="3957" r:id="rId890">
          <objectPr defaultSize="0" autoPict="0" r:id="rId7">
            <anchor moveWithCells="1" sizeWithCells="1">
              <from>
                <xdr:col>14082</xdr:col>
                <xdr:colOff>200025</xdr:colOff>
                <xdr:row>262133</xdr:row>
                <xdr:rowOff>95250</xdr:rowOff>
              </from>
              <to>
                <xdr:col>14088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957" r:id="rId890"/>
      </mc:Fallback>
    </mc:AlternateContent>
    <mc:AlternateContent xmlns:mc="http://schemas.openxmlformats.org/markup-compatibility/2006">
      <mc:Choice Requires="x14">
        <oleObject progId="Equation.3" shapeId="3958" r:id="rId891">
          <objectPr defaultSize="0" autoPict="0" r:id="rId7">
            <anchor moveWithCells="1" sizeWithCells="1">
              <from>
                <xdr:col>14082</xdr:col>
                <xdr:colOff>200025</xdr:colOff>
                <xdr:row>327669</xdr:row>
                <xdr:rowOff>95250</xdr:rowOff>
              </from>
              <to>
                <xdr:col>14088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958" r:id="rId891"/>
      </mc:Fallback>
    </mc:AlternateContent>
    <mc:AlternateContent xmlns:mc="http://schemas.openxmlformats.org/markup-compatibility/2006">
      <mc:Choice Requires="x14">
        <oleObject progId="Equation.3" shapeId="3959" r:id="rId892">
          <objectPr defaultSize="0" autoPict="0" r:id="rId7">
            <anchor moveWithCells="1" sizeWithCells="1">
              <from>
                <xdr:col>14082</xdr:col>
                <xdr:colOff>200025</xdr:colOff>
                <xdr:row>393205</xdr:row>
                <xdr:rowOff>95250</xdr:rowOff>
              </from>
              <to>
                <xdr:col>14088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959" r:id="rId892"/>
      </mc:Fallback>
    </mc:AlternateContent>
    <mc:AlternateContent xmlns:mc="http://schemas.openxmlformats.org/markup-compatibility/2006">
      <mc:Choice Requires="x14">
        <oleObject progId="Equation.3" shapeId="3960" r:id="rId893">
          <objectPr defaultSize="0" autoPict="0" r:id="rId7">
            <anchor moveWithCells="1" sizeWithCells="1">
              <from>
                <xdr:col>14082</xdr:col>
                <xdr:colOff>200025</xdr:colOff>
                <xdr:row>458741</xdr:row>
                <xdr:rowOff>95250</xdr:rowOff>
              </from>
              <to>
                <xdr:col>14088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960" r:id="rId893"/>
      </mc:Fallback>
    </mc:AlternateContent>
    <mc:AlternateContent xmlns:mc="http://schemas.openxmlformats.org/markup-compatibility/2006">
      <mc:Choice Requires="x14">
        <oleObject progId="Equation.3" shapeId="3961" r:id="rId894">
          <objectPr defaultSize="0" autoPict="0" r:id="rId7">
            <anchor moveWithCells="1" sizeWithCells="1">
              <from>
                <xdr:col>14082</xdr:col>
                <xdr:colOff>200025</xdr:colOff>
                <xdr:row>524277</xdr:row>
                <xdr:rowOff>95250</xdr:rowOff>
              </from>
              <to>
                <xdr:col>14088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961" r:id="rId894"/>
      </mc:Fallback>
    </mc:AlternateContent>
    <mc:AlternateContent xmlns:mc="http://schemas.openxmlformats.org/markup-compatibility/2006">
      <mc:Choice Requires="x14">
        <oleObject progId="Equation.3" shapeId="3962" r:id="rId895">
          <objectPr defaultSize="0" autoPict="0" r:id="rId7">
            <anchor moveWithCells="1" sizeWithCells="1">
              <from>
                <xdr:col>14082</xdr:col>
                <xdr:colOff>200025</xdr:colOff>
                <xdr:row>589813</xdr:row>
                <xdr:rowOff>95250</xdr:rowOff>
              </from>
              <to>
                <xdr:col>14088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962" r:id="rId895"/>
      </mc:Fallback>
    </mc:AlternateContent>
    <mc:AlternateContent xmlns:mc="http://schemas.openxmlformats.org/markup-compatibility/2006">
      <mc:Choice Requires="x14">
        <oleObject progId="Equation.3" shapeId="3963" r:id="rId896">
          <objectPr defaultSize="0" autoPict="0" r:id="rId7">
            <anchor moveWithCells="1" sizeWithCells="1">
              <from>
                <xdr:col>14082</xdr:col>
                <xdr:colOff>200025</xdr:colOff>
                <xdr:row>655349</xdr:row>
                <xdr:rowOff>95250</xdr:rowOff>
              </from>
              <to>
                <xdr:col>14088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963" r:id="rId896"/>
      </mc:Fallback>
    </mc:AlternateContent>
    <mc:AlternateContent xmlns:mc="http://schemas.openxmlformats.org/markup-compatibility/2006">
      <mc:Choice Requires="x14">
        <oleObject progId="Equation.3" shapeId="3964" r:id="rId897">
          <objectPr defaultSize="0" autoPict="0" r:id="rId7">
            <anchor moveWithCells="1" sizeWithCells="1">
              <from>
                <xdr:col>14082</xdr:col>
                <xdr:colOff>200025</xdr:colOff>
                <xdr:row>720885</xdr:row>
                <xdr:rowOff>95250</xdr:rowOff>
              </from>
              <to>
                <xdr:col>14088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964" r:id="rId897"/>
      </mc:Fallback>
    </mc:AlternateContent>
    <mc:AlternateContent xmlns:mc="http://schemas.openxmlformats.org/markup-compatibility/2006">
      <mc:Choice Requires="x14">
        <oleObject progId="Equation.3" shapeId="3965" r:id="rId898">
          <objectPr defaultSize="0" autoPict="0" r:id="rId7">
            <anchor moveWithCells="1" sizeWithCells="1">
              <from>
                <xdr:col>14082</xdr:col>
                <xdr:colOff>200025</xdr:colOff>
                <xdr:row>786421</xdr:row>
                <xdr:rowOff>95250</xdr:rowOff>
              </from>
              <to>
                <xdr:col>14088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965" r:id="rId898"/>
      </mc:Fallback>
    </mc:AlternateContent>
    <mc:AlternateContent xmlns:mc="http://schemas.openxmlformats.org/markup-compatibility/2006">
      <mc:Choice Requires="x14">
        <oleObject progId="Equation.3" shapeId="3966" r:id="rId899">
          <objectPr defaultSize="0" autoPict="0" r:id="rId7">
            <anchor moveWithCells="1" sizeWithCells="1">
              <from>
                <xdr:col>14082</xdr:col>
                <xdr:colOff>200025</xdr:colOff>
                <xdr:row>851957</xdr:row>
                <xdr:rowOff>95250</xdr:rowOff>
              </from>
              <to>
                <xdr:col>14088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966" r:id="rId899"/>
      </mc:Fallback>
    </mc:AlternateContent>
    <mc:AlternateContent xmlns:mc="http://schemas.openxmlformats.org/markup-compatibility/2006">
      <mc:Choice Requires="x14">
        <oleObject progId="Equation.3" shapeId="3967" r:id="rId900">
          <objectPr defaultSize="0" autoPict="0" r:id="rId7">
            <anchor moveWithCells="1" sizeWithCells="1">
              <from>
                <xdr:col>14082</xdr:col>
                <xdr:colOff>200025</xdr:colOff>
                <xdr:row>917493</xdr:row>
                <xdr:rowOff>95250</xdr:rowOff>
              </from>
              <to>
                <xdr:col>14088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967" r:id="rId900"/>
      </mc:Fallback>
    </mc:AlternateContent>
    <mc:AlternateContent xmlns:mc="http://schemas.openxmlformats.org/markup-compatibility/2006">
      <mc:Choice Requires="x14">
        <oleObject progId="Equation.3" shapeId="3968" r:id="rId901">
          <objectPr defaultSize="0" autoPict="0" r:id="rId7">
            <anchor moveWithCells="1" sizeWithCells="1">
              <from>
                <xdr:col>14082</xdr:col>
                <xdr:colOff>200025</xdr:colOff>
                <xdr:row>983029</xdr:row>
                <xdr:rowOff>95250</xdr:rowOff>
              </from>
              <to>
                <xdr:col>14088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968" r:id="rId901"/>
      </mc:Fallback>
    </mc:AlternateContent>
    <mc:AlternateContent xmlns:mc="http://schemas.openxmlformats.org/markup-compatibility/2006">
      <mc:Choice Requires="x14">
        <oleObject progId="Equation.3" shapeId="3969" r:id="rId902">
          <objectPr defaultSize="0" autoPict="0" r:id="rId7">
            <anchor moveWithCells="1" sizeWithCells="1">
              <from>
                <xdr:col>14338</xdr:col>
                <xdr:colOff>200025</xdr:colOff>
                <xdr:row>10</xdr:row>
                <xdr:rowOff>95250</xdr:rowOff>
              </from>
              <to>
                <xdr:col>14344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969" r:id="rId902"/>
      </mc:Fallback>
    </mc:AlternateContent>
    <mc:AlternateContent xmlns:mc="http://schemas.openxmlformats.org/markup-compatibility/2006">
      <mc:Choice Requires="x14">
        <oleObject progId="Equation.3" shapeId="3970" r:id="rId903">
          <objectPr defaultSize="0" autoPict="0" r:id="rId7">
            <anchor moveWithCells="1" sizeWithCells="1">
              <from>
                <xdr:col>14338</xdr:col>
                <xdr:colOff>200025</xdr:colOff>
                <xdr:row>65525</xdr:row>
                <xdr:rowOff>95250</xdr:rowOff>
              </from>
              <to>
                <xdr:col>14344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970" r:id="rId903"/>
      </mc:Fallback>
    </mc:AlternateContent>
    <mc:AlternateContent xmlns:mc="http://schemas.openxmlformats.org/markup-compatibility/2006">
      <mc:Choice Requires="x14">
        <oleObject progId="Equation.3" shapeId="3971" r:id="rId904">
          <objectPr defaultSize="0" autoPict="0" r:id="rId7">
            <anchor moveWithCells="1" sizeWithCells="1">
              <from>
                <xdr:col>14338</xdr:col>
                <xdr:colOff>200025</xdr:colOff>
                <xdr:row>131061</xdr:row>
                <xdr:rowOff>95250</xdr:rowOff>
              </from>
              <to>
                <xdr:col>14344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971" r:id="rId904"/>
      </mc:Fallback>
    </mc:AlternateContent>
    <mc:AlternateContent xmlns:mc="http://schemas.openxmlformats.org/markup-compatibility/2006">
      <mc:Choice Requires="x14">
        <oleObject progId="Equation.3" shapeId="3972" r:id="rId905">
          <objectPr defaultSize="0" autoPict="0" r:id="rId7">
            <anchor moveWithCells="1" sizeWithCells="1">
              <from>
                <xdr:col>14338</xdr:col>
                <xdr:colOff>200025</xdr:colOff>
                <xdr:row>196597</xdr:row>
                <xdr:rowOff>95250</xdr:rowOff>
              </from>
              <to>
                <xdr:col>14344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972" r:id="rId905"/>
      </mc:Fallback>
    </mc:AlternateContent>
    <mc:AlternateContent xmlns:mc="http://schemas.openxmlformats.org/markup-compatibility/2006">
      <mc:Choice Requires="x14">
        <oleObject progId="Equation.3" shapeId="3973" r:id="rId906">
          <objectPr defaultSize="0" autoPict="0" r:id="rId7">
            <anchor moveWithCells="1" sizeWithCells="1">
              <from>
                <xdr:col>14338</xdr:col>
                <xdr:colOff>200025</xdr:colOff>
                <xdr:row>262133</xdr:row>
                <xdr:rowOff>95250</xdr:rowOff>
              </from>
              <to>
                <xdr:col>14344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973" r:id="rId906"/>
      </mc:Fallback>
    </mc:AlternateContent>
    <mc:AlternateContent xmlns:mc="http://schemas.openxmlformats.org/markup-compatibility/2006">
      <mc:Choice Requires="x14">
        <oleObject progId="Equation.3" shapeId="3974" r:id="rId907">
          <objectPr defaultSize="0" autoPict="0" r:id="rId7">
            <anchor moveWithCells="1" sizeWithCells="1">
              <from>
                <xdr:col>14338</xdr:col>
                <xdr:colOff>200025</xdr:colOff>
                <xdr:row>327669</xdr:row>
                <xdr:rowOff>95250</xdr:rowOff>
              </from>
              <to>
                <xdr:col>14344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974" r:id="rId907"/>
      </mc:Fallback>
    </mc:AlternateContent>
    <mc:AlternateContent xmlns:mc="http://schemas.openxmlformats.org/markup-compatibility/2006">
      <mc:Choice Requires="x14">
        <oleObject progId="Equation.3" shapeId="3975" r:id="rId908">
          <objectPr defaultSize="0" autoPict="0" r:id="rId7">
            <anchor moveWithCells="1" sizeWithCells="1">
              <from>
                <xdr:col>14338</xdr:col>
                <xdr:colOff>200025</xdr:colOff>
                <xdr:row>393205</xdr:row>
                <xdr:rowOff>95250</xdr:rowOff>
              </from>
              <to>
                <xdr:col>14344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975" r:id="rId908"/>
      </mc:Fallback>
    </mc:AlternateContent>
    <mc:AlternateContent xmlns:mc="http://schemas.openxmlformats.org/markup-compatibility/2006">
      <mc:Choice Requires="x14">
        <oleObject progId="Equation.3" shapeId="3976" r:id="rId909">
          <objectPr defaultSize="0" autoPict="0" r:id="rId7">
            <anchor moveWithCells="1" sizeWithCells="1">
              <from>
                <xdr:col>14338</xdr:col>
                <xdr:colOff>200025</xdr:colOff>
                <xdr:row>458741</xdr:row>
                <xdr:rowOff>95250</xdr:rowOff>
              </from>
              <to>
                <xdr:col>14344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976" r:id="rId909"/>
      </mc:Fallback>
    </mc:AlternateContent>
    <mc:AlternateContent xmlns:mc="http://schemas.openxmlformats.org/markup-compatibility/2006">
      <mc:Choice Requires="x14">
        <oleObject progId="Equation.3" shapeId="3977" r:id="rId910">
          <objectPr defaultSize="0" autoPict="0" r:id="rId7">
            <anchor moveWithCells="1" sizeWithCells="1">
              <from>
                <xdr:col>14338</xdr:col>
                <xdr:colOff>200025</xdr:colOff>
                <xdr:row>524277</xdr:row>
                <xdr:rowOff>95250</xdr:rowOff>
              </from>
              <to>
                <xdr:col>14344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977" r:id="rId910"/>
      </mc:Fallback>
    </mc:AlternateContent>
    <mc:AlternateContent xmlns:mc="http://schemas.openxmlformats.org/markup-compatibility/2006">
      <mc:Choice Requires="x14">
        <oleObject progId="Equation.3" shapeId="3978" r:id="rId911">
          <objectPr defaultSize="0" autoPict="0" r:id="rId7">
            <anchor moveWithCells="1" sizeWithCells="1">
              <from>
                <xdr:col>14338</xdr:col>
                <xdr:colOff>200025</xdr:colOff>
                <xdr:row>589813</xdr:row>
                <xdr:rowOff>95250</xdr:rowOff>
              </from>
              <to>
                <xdr:col>14344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978" r:id="rId911"/>
      </mc:Fallback>
    </mc:AlternateContent>
    <mc:AlternateContent xmlns:mc="http://schemas.openxmlformats.org/markup-compatibility/2006">
      <mc:Choice Requires="x14">
        <oleObject progId="Equation.3" shapeId="3979" r:id="rId912">
          <objectPr defaultSize="0" autoPict="0" r:id="rId7">
            <anchor moveWithCells="1" sizeWithCells="1">
              <from>
                <xdr:col>14338</xdr:col>
                <xdr:colOff>200025</xdr:colOff>
                <xdr:row>655349</xdr:row>
                <xdr:rowOff>95250</xdr:rowOff>
              </from>
              <to>
                <xdr:col>14344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979" r:id="rId912"/>
      </mc:Fallback>
    </mc:AlternateContent>
    <mc:AlternateContent xmlns:mc="http://schemas.openxmlformats.org/markup-compatibility/2006">
      <mc:Choice Requires="x14">
        <oleObject progId="Equation.3" shapeId="3980" r:id="rId913">
          <objectPr defaultSize="0" autoPict="0" r:id="rId7">
            <anchor moveWithCells="1" sizeWithCells="1">
              <from>
                <xdr:col>14338</xdr:col>
                <xdr:colOff>200025</xdr:colOff>
                <xdr:row>720885</xdr:row>
                <xdr:rowOff>95250</xdr:rowOff>
              </from>
              <to>
                <xdr:col>14344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980" r:id="rId913"/>
      </mc:Fallback>
    </mc:AlternateContent>
    <mc:AlternateContent xmlns:mc="http://schemas.openxmlformats.org/markup-compatibility/2006">
      <mc:Choice Requires="x14">
        <oleObject progId="Equation.3" shapeId="3981" r:id="rId914">
          <objectPr defaultSize="0" autoPict="0" r:id="rId7">
            <anchor moveWithCells="1" sizeWithCells="1">
              <from>
                <xdr:col>14338</xdr:col>
                <xdr:colOff>200025</xdr:colOff>
                <xdr:row>786421</xdr:row>
                <xdr:rowOff>95250</xdr:rowOff>
              </from>
              <to>
                <xdr:col>14344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981" r:id="rId914"/>
      </mc:Fallback>
    </mc:AlternateContent>
    <mc:AlternateContent xmlns:mc="http://schemas.openxmlformats.org/markup-compatibility/2006">
      <mc:Choice Requires="x14">
        <oleObject progId="Equation.3" shapeId="3982" r:id="rId915">
          <objectPr defaultSize="0" autoPict="0" r:id="rId7">
            <anchor moveWithCells="1" sizeWithCells="1">
              <from>
                <xdr:col>14338</xdr:col>
                <xdr:colOff>200025</xdr:colOff>
                <xdr:row>851957</xdr:row>
                <xdr:rowOff>95250</xdr:rowOff>
              </from>
              <to>
                <xdr:col>14344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982" r:id="rId915"/>
      </mc:Fallback>
    </mc:AlternateContent>
    <mc:AlternateContent xmlns:mc="http://schemas.openxmlformats.org/markup-compatibility/2006">
      <mc:Choice Requires="x14">
        <oleObject progId="Equation.3" shapeId="3983" r:id="rId916">
          <objectPr defaultSize="0" autoPict="0" r:id="rId7">
            <anchor moveWithCells="1" sizeWithCells="1">
              <from>
                <xdr:col>14338</xdr:col>
                <xdr:colOff>200025</xdr:colOff>
                <xdr:row>917493</xdr:row>
                <xdr:rowOff>95250</xdr:rowOff>
              </from>
              <to>
                <xdr:col>14344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983" r:id="rId916"/>
      </mc:Fallback>
    </mc:AlternateContent>
    <mc:AlternateContent xmlns:mc="http://schemas.openxmlformats.org/markup-compatibility/2006">
      <mc:Choice Requires="x14">
        <oleObject progId="Equation.3" shapeId="3984" r:id="rId917">
          <objectPr defaultSize="0" autoPict="0" r:id="rId7">
            <anchor moveWithCells="1" sizeWithCells="1">
              <from>
                <xdr:col>14338</xdr:col>
                <xdr:colOff>200025</xdr:colOff>
                <xdr:row>983029</xdr:row>
                <xdr:rowOff>95250</xdr:rowOff>
              </from>
              <to>
                <xdr:col>14344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984" r:id="rId917"/>
      </mc:Fallback>
    </mc:AlternateContent>
    <mc:AlternateContent xmlns:mc="http://schemas.openxmlformats.org/markup-compatibility/2006">
      <mc:Choice Requires="x14">
        <oleObject progId="Equation.3" shapeId="3985" r:id="rId918">
          <objectPr defaultSize="0" autoPict="0" r:id="rId7">
            <anchor moveWithCells="1" sizeWithCells="1">
              <from>
                <xdr:col>14594</xdr:col>
                <xdr:colOff>200025</xdr:colOff>
                <xdr:row>10</xdr:row>
                <xdr:rowOff>95250</xdr:rowOff>
              </from>
              <to>
                <xdr:col>14600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985" r:id="rId918"/>
      </mc:Fallback>
    </mc:AlternateContent>
    <mc:AlternateContent xmlns:mc="http://schemas.openxmlformats.org/markup-compatibility/2006">
      <mc:Choice Requires="x14">
        <oleObject progId="Equation.3" shapeId="3986" r:id="rId919">
          <objectPr defaultSize="0" autoPict="0" r:id="rId7">
            <anchor moveWithCells="1" sizeWithCells="1">
              <from>
                <xdr:col>14594</xdr:col>
                <xdr:colOff>200025</xdr:colOff>
                <xdr:row>65525</xdr:row>
                <xdr:rowOff>95250</xdr:rowOff>
              </from>
              <to>
                <xdr:col>14600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986" r:id="rId919"/>
      </mc:Fallback>
    </mc:AlternateContent>
    <mc:AlternateContent xmlns:mc="http://schemas.openxmlformats.org/markup-compatibility/2006">
      <mc:Choice Requires="x14">
        <oleObject progId="Equation.3" shapeId="3987" r:id="rId920">
          <objectPr defaultSize="0" autoPict="0" r:id="rId7">
            <anchor moveWithCells="1" sizeWithCells="1">
              <from>
                <xdr:col>14594</xdr:col>
                <xdr:colOff>200025</xdr:colOff>
                <xdr:row>131061</xdr:row>
                <xdr:rowOff>95250</xdr:rowOff>
              </from>
              <to>
                <xdr:col>14600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987" r:id="rId920"/>
      </mc:Fallback>
    </mc:AlternateContent>
    <mc:AlternateContent xmlns:mc="http://schemas.openxmlformats.org/markup-compatibility/2006">
      <mc:Choice Requires="x14">
        <oleObject progId="Equation.3" shapeId="3988" r:id="rId921">
          <objectPr defaultSize="0" autoPict="0" r:id="rId7">
            <anchor moveWithCells="1" sizeWithCells="1">
              <from>
                <xdr:col>14594</xdr:col>
                <xdr:colOff>200025</xdr:colOff>
                <xdr:row>196597</xdr:row>
                <xdr:rowOff>95250</xdr:rowOff>
              </from>
              <to>
                <xdr:col>14600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988" r:id="rId921"/>
      </mc:Fallback>
    </mc:AlternateContent>
    <mc:AlternateContent xmlns:mc="http://schemas.openxmlformats.org/markup-compatibility/2006">
      <mc:Choice Requires="x14">
        <oleObject progId="Equation.3" shapeId="3989" r:id="rId922">
          <objectPr defaultSize="0" autoPict="0" r:id="rId7">
            <anchor moveWithCells="1" sizeWithCells="1">
              <from>
                <xdr:col>14594</xdr:col>
                <xdr:colOff>200025</xdr:colOff>
                <xdr:row>262133</xdr:row>
                <xdr:rowOff>95250</xdr:rowOff>
              </from>
              <to>
                <xdr:col>14600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989" r:id="rId922"/>
      </mc:Fallback>
    </mc:AlternateContent>
    <mc:AlternateContent xmlns:mc="http://schemas.openxmlformats.org/markup-compatibility/2006">
      <mc:Choice Requires="x14">
        <oleObject progId="Equation.3" shapeId="3990" r:id="rId923">
          <objectPr defaultSize="0" autoPict="0" r:id="rId7">
            <anchor moveWithCells="1" sizeWithCells="1">
              <from>
                <xdr:col>14594</xdr:col>
                <xdr:colOff>200025</xdr:colOff>
                <xdr:row>327669</xdr:row>
                <xdr:rowOff>95250</xdr:rowOff>
              </from>
              <to>
                <xdr:col>14600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990" r:id="rId923"/>
      </mc:Fallback>
    </mc:AlternateContent>
    <mc:AlternateContent xmlns:mc="http://schemas.openxmlformats.org/markup-compatibility/2006">
      <mc:Choice Requires="x14">
        <oleObject progId="Equation.3" shapeId="3991" r:id="rId924">
          <objectPr defaultSize="0" autoPict="0" r:id="rId7">
            <anchor moveWithCells="1" sizeWithCells="1">
              <from>
                <xdr:col>14594</xdr:col>
                <xdr:colOff>200025</xdr:colOff>
                <xdr:row>393205</xdr:row>
                <xdr:rowOff>95250</xdr:rowOff>
              </from>
              <to>
                <xdr:col>14600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991" r:id="rId924"/>
      </mc:Fallback>
    </mc:AlternateContent>
    <mc:AlternateContent xmlns:mc="http://schemas.openxmlformats.org/markup-compatibility/2006">
      <mc:Choice Requires="x14">
        <oleObject progId="Equation.3" shapeId="3992" r:id="rId925">
          <objectPr defaultSize="0" autoPict="0" r:id="rId7">
            <anchor moveWithCells="1" sizeWithCells="1">
              <from>
                <xdr:col>14594</xdr:col>
                <xdr:colOff>200025</xdr:colOff>
                <xdr:row>458741</xdr:row>
                <xdr:rowOff>95250</xdr:rowOff>
              </from>
              <to>
                <xdr:col>14600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992" r:id="rId925"/>
      </mc:Fallback>
    </mc:AlternateContent>
    <mc:AlternateContent xmlns:mc="http://schemas.openxmlformats.org/markup-compatibility/2006">
      <mc:Choice Requires="x14">
        <oleObject progId="Equation.3" shapeId="3993" r:id="rId926">
          <objectPr defaultSize="0" autoPict="0" r:id="rId7">
            <anchor moveWithCells="1" sizeWithCells="1">
              <from>
                <xdr:col>14594</xdr:col>
                <xdr:colOff>200025</xdr:colOff>
                <xdr:row>524277</xdr:row>
                <xdr:rowOff>95250</xdr:rowOff>
              </from>
              <to>
                <xdr:col>14600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993" r:id="rId926"/>
      </mc:Fallback>
    </mc:AlternateContent>
    <mc:AlternateContent xmlns:mc="http://schemas.openxmlformats.org/markup-compatibility/2006">
      <mc:Choice Requires="x14">
        <oleObject progId="Equation.3" shapeId="3994" r:id="rId927">
          <objectPr defaultSize="0" autoPict="0" r:id="rId7">
            <anchor moveWithCells="1" sizeWithCells="1">
              <from>
                <xdr:col>14594</xdr:col>
                <xdr:colOff>200025</xdr:colOff>
                <xdr:row>589813</xdr:row>
                <xdr:rowOff>95250</xdr:rowOff>
              </from>
              <to>
                <xdr:col>14600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994" r:id="rId927"/>
      </mc:Fallback>
    </mc:AlternateContent>
    <mc:AlternateContent xmlns:mc="http://schemas.openxmlformats.org/markup-compatibility/2006">
      <mc:Choice Requires="x14">
        <oleObject progId="Equation.3" shapeId="3995" r:id="rId928">
          <objectPr defaultSize="0" autoPict="0" r:id="rId7">
            <anchor moveWithCells="1" sizeWithCells="1">
              <from>
                <xdr:col>14594</xdr:col>
                <xdr:colOff>200025</xdr:colOff>
                <xdr:row>655349</xdr:row>
                <xdr:rowOff>95250</xdr:rowOff>
              </from>
              <to>
                <xdr:col>14600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995" r:id="rId928"/>
      </mc:Fallback>
    </mc:AlternateContent>
    <mc:AlternateContent xmlns:mc="http://schemas.openxmlformats.org/markup-compatibility/2006">
      <mc:Choice Requires="x14">
        <oleObject progId="Equation.3" shapeId="3996" r:id="rId929">
          <objectPr defaultSize="0" autoPict="0" r:id="rId7">
            <anchor moveWithCells="1" sizeWithCells="1">
              <from>
                <xdr:col>14594</xdr:col>
                <xdr:colOff>200025</xdr:colOff>
                <xdr:row>720885</xdr:row>
                <xdr:rowOff>95250</xdr:rowOff>
              </from>
              <to>
                <xdr:col>14600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996" r:id="rId929"/>
      </mc:Fallback>
    </mc:AlternateContent>
    <mc:AlternateContent xmlns:mc="http://schemas.openxmlformats.org/markup-compatibility/2006">
      <mc:Choice Requires="x14">
        <oleObject progId="Equation.3" shapeId="3997" r:id="rId930">
          <objectPr defaultSize="0" autoPict="0" r:id="rId7">
            <anchor moveWithCells="1" sizeWithCells="1">
              <from>
                <xdr:col>14594</xdr:col>
                <xdr:colOff>200025</xdr:colOff>
                <xdr:row>786421</xdr:row>
                <xdr:rowOff>95250</xdr:rowOff>
              </from>
              <to>
                <xdr:col>14600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997" r:id="rId930"/>
      </mc:Fallback>
    </mc:AlternateContent>
    <mc:AlternateContent xmlns:mc="http://schemas.openxmlformats.org/markup-compatibility/2006">
      <mc:Choice Requires="x14">
        <oleObject progId="Equation.3" shapeId="3998" r:id="rId931">
          <objectPr defaultSize="0" autoPict="0" r:id="rId7">
            <anchor moveWithCells="1" sizeWithCells="1">
              <from>
                <xdr:col>14594</xdr:col>
                <xdr:colOff>200025</xdr:colOff>
                <xdr:row>851957</xdr:row>
                <xdr:rowOff>95250</xdr:rowOff>
              </from>
              <to>
                <xdr:col>14600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998" r:id="rId931"/>
      </mc:Fallback>
    </mc:AlternateContent>
    <mc:AlternateContent xmlns:mc="http://schemas.openxmlformats.org/markup-compatibility/2006">
      <mc:Choice Requires="x14">
        <oleObject progId="Equation.3" shapeId="3999" r:id="rId932">
          <objectPr defaultSize="0" autoPict="0" r:id="rId7">
            <anchor moveWithCells="1" sizeWithCells="1">
              <from>
                <xdr:col>14594</xdr:col>
                <xdr:colOff>200025</xdr:colOff>
                <xdr:row>917493</xdr:row>
                <xdr:rowOff>95250</xdr:rowOff>
              </from>
              <to>
                <xdr:col>14600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999" r:id="rId932"/>
      </mc:Fallback>
    </mc:AlternateContent>
    <mc:AlternateContent xmlns:mc="http://schemas.openxmlformats.org/markup-compatibility/2006">
      <mc:Choice Requires="x14">
        <oleObject progId="Equation.3" shapeId="4000" r:id="rId933">
          <objectPr defaultSize="0" autoPict="0" r:id="rId7">
            <anchor moveWithCells="1" sizeWithCells="1">
              <from>
                <xdr:col>14594</xdr:col>
                <xdr:colOff>200025</xdr:colOff>
                <xdr:row>983029</xdr:row>
                <xdr:rowOff>95250</xdr:rowOff>
              </from>
              <to>
                <xdr:col>14600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4000" r:id="rId933"/>
      </mc:Fallback>
    </mc:AlternateContent>
    <mc:AlternateContent xmlns:mc="http://schemas.openxmlformats.org/markup-compatibility/2006">
      <mc:Choice Requires="x14">
        <oleObject progId="Equation.3" shapeId="4001" r:id="rId934">
          <objectPr defaultSize="0" autoPict="0" r:id="rId7">
            <anchor moveWithCells="1" sizeWithCells="1">
              <from>
                <xdr:col>14850</xdr:col>
                <xdr:colOff>200025</xdr:colOff>
                <xdr:row>10</xdr:row>
                <xdr:rowOff>95250</xdr:rowOff>
              </from>
              <to>
                <xdr:col>14856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4001" r:id="rId934"/>
      </mc:Fallback>
    </mc:AlternateContent>
    <mc:AlternateContent xmlns:mc="http://schemas.openxmlformats.org/markup-compatibility/2006">
      <mc:Choice Requires="x14">
        <oleObject progId="Equation.3" shapeId="4002" r:id="rId935">
          <objectPr defaultSize="0" autoPict="0" r:id="rId7">
            <anchor moveWithCells="1" sizeWithCells="1">
              <from>
                <xdr:col>14850</xdr:col>
                <xdr:colOff>200025</xdr:colOff>
                <xdr:row>65525</xdr:row>
                <xdr:rowOff>95250</xdr:rowOff>
              </from>
              <to>
                <xdr:col>14856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4002" r:id="rId935"/>
      </mc:Fallback>
    </mc:AlternateContent>
    <mc:AlternateContent xmlns:mc="http://schemas.openxmlformats.org/markup-compatibility/2006">
      <mc:Choice Requires="x14">
        <oleObject progId="Equation.3" shapeId="4003" r:id="rId936">
          <objectPr defaultSize="0" autoPict="0" r:id="rId7">
            <anchor moveWithCells="1" sizeWithCells="1">
              <from>
                <xdr:col>14850</xdr:col>
                <xdr:colOff>200025</xdr:colOff>
                <xdr:row>131061</xdr:row>
                <xdr:rowOff>95250</xdr:rowOff>
              </from>
              <to>
                <xdr:col>14856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4003" r:id="rId936"/>
      </mc:Fallback>
    </mc:AlternateContent>
    <mc:AlternateContent xmlns:mc="http://schemas.openxmlformats.org/markup-compatibility/2006">
      <mc:Choice Requires="x14">
        <oleObject progId="Equation.3" shapeId="4004" r:id="rId937">
          <objectPr defaultSize="0" autoPict="0" r:id="rId7">
            <anchor moveWithCells="1" sizeWithCells="1">
              <from>
                <xdr:col>14850</xdr:col>
                <xdr:colOff>200025</xdr:colOff>
                <xdr:row>196597</xdr:row>
                <xdr:rowOff>95250</xdr:rowOff>
              </from>
              <to>
                <xdr:col>14856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4004" r:id="rId937"/>
      </mc:Fallback>
    </mc:AlternateContent>
    <mc:AlternateContent xmlns:mc="http://schemas.openxmlformats.org/markup-compatibility/2006">
      <mc:Choice Requires="x14">
        <oleObject progId="Equation.3" shapeId="4005" r:id="rId938">
          <objectPr defaultSize="0" autoPict="0" r:id="rId7">
            <anchor moveWithCells="1" sizeWithCells="1">
              <from>
                <xdr:col>14850</xdr:col>
                <xdr:colOff>200025</xdr:colOff>
                <xdr:row>262133</xdr:row>
                <xdr:rowOff>95250</xdr:rowOff>
              </from>
              <to>
                <xdr:col>14856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4005" r:id="rId938"/>
      </mc:Fallback>
    </mc:AlternateContent>
    <mc:AlternateContent xmlns:mc="http://schemas.openxmlformats.org/markup-compatibility/2006">
      <mc:Choice Requires="x14">
        <oleObject progId="Equation.3" shapeId="4006" r:id="rId939">
          <objectPr defaultSize="0" autoPict="0" r:id="rId7">
            <anchor moveWithCells="1" sizeWithCells="1">
              <from>
                <xdr:col>14850</xdr:col>
                <xdr:colOff>200025</xdr:colOff>
                <xdr:row>327669</xdr:row>
                <xdr:rowOff>95250</xdr:rowOff>
              </from>
              <to>
                <xdr:col>14856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4006" r:id="rId939"/>
      </mc:Fallback>
    </mc:AlternateContent>
    <mc:AlternateContent xmlns:mc="http://schemas.openxmlformats.org/markup-compatibility/2006">
      <mc:Choice Requires="x14">
        <oleObject progId="Equation.3" shapeId="4007" r:id="rId940">
          <objectPr defaultSize="0" autoPict="0" r:id="rId7">
            <anchor moveWithCells="1" sizeWithCells="1">
              <from>
                <xdr:col>14850</xdr:col>
                <xdr:colOff>200025</xdr:colOff>
                <xdr:row>393205</xdr:row>
                <xdr:rowOff>95250</xdr:rowOff>
              </from>
              <to>
                <xdr:col>14856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4007" r:id="rId940"/>
      </mc:Fallback>
    </mc:AlternateContent>
    <mc:AlternateContent xmlns:mc="http://schemas.openxmlformats.org/markup-compatibility/2006">
      <mc:Choice Requires="x14">
        <oleObject progId="Equation.3" shapeId="4008" r:id="rId941">
          <objectPr defaultSize="0" autoPict="0" r:id="rId7">
            <anchor moveWithCells="1" sizeWithCells="1">
              <from>
                <xdr:col>14850</xdr:col>
                <xdr:colOff>200025</xdr:colOff>
                <xdr:row>458741</xdr:row>
                <xdr:rowOff>95250</xdr:rowOff>
              </from>
              <to>
                <xdr:col>14856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4008" r:id="rId941"/>
      </mc:Fallback>
    </mc:AlternateContent>
    <mc:AlternateContent xmlns:mc="http://schemas.openxmlformats.org/markup-compatibility/2006">
      <mc:Choice Requires="x14">
        <oleObject progId="Equation.3" shapeId="4009" r:id="rId942">
          <objectPr defaultSize="0" autoPict="0" r:id="rId7">
            <anchor moveWithCells="1" sizeWithCells="1">
              <from>
                <xdr:col>14850</xdr:col>
                <xdr:colOff>200025</xdr:colOff>
                <xdr:row>524277</xdr:row>
                <xdr:rowOff>95250</xdr:rowOff>
              </from>
              <to>
                <xdr:col>14856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4009" r:id="rId942"/>
      </mc:Fallback>
    </mc:AlternateContent>
    <mc:AlternateContent xmlns:mc="http://schemas.openxmlformats.org/markup-compatibility/2006">
      <mc:Choice Requires="x14">
        <oleObject progId="Equation.3" shapeId="4010" r:id="rId943">
          <objectPr defaultSize="0" autoPict="0" r:id="rId7">
            <anchor moveWithCells="1" sizeWithCells="1">
              <from>
                <xdr:col>14850</xdr:col>
                <xdr:colOff>200025</xdr:colOff>
                <xdr:row>589813</xdr:row>
                <xdr:rowOff>95250</xdr:rowOff>
              </from>
              <to>
                <xdr:col>14856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4010" r:id="rId943"/>
      </mc:Fallback>
    </mc:AlternateContent>
    <mc:AlternateContent xmlns:mc="http://schemas.openxmlformats.org/markup-compatibility/2006">
      <mc:Choice Requires="x14">
        <oleObject progId="Equation.3" shapeId="4011" r:id="rId944">
          <objectPr defaultSize="0" autoPict="0" r:id="rId7">
            <anchor moveWithCells="1" sizeWithCells="1">
              <from>
                <xdr:col>14850</xdr:col>
                <xdr:colOff>200025</xdr:colOff>
                <xdr:row>655349</xdr:row>
                <xdr:rowOff>95250</xdr:rowOff>
              </from>
              <to>
                <xdr:col>14856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4011" r:id="rId944"/>
      </mc:Fallback>
    </mc:AlternateContent>
    <mc:AlternateContent xmlns:mc="http://schemas.openxmlformats.org/markup-compatibility/2006">
      <mc:Choice Requires="x14">
        <oleObject progId="Equation.3" shapeId="4012" r:id="rId945">
          <objectPr defaultSize="0" autoPict="0" r:id="rId7">
            <anchor moveWithCells="1" sizeWithCells="1">
              <from>
                <xdr:col>14850</xdr:col>
                <xdr:colOff>200025</xdr:colOff>
                <xdr:row>720885</xdr:row>
                <xdr:rowOff>95250</xdr:rowOff>
              </from>
              <to>
                <xdr:col>14856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4012" r:id="rId945"/>
      </mc:Fallback>
    </mc:AlternateContent>
    <mc:AlternateContent xmlns:mc="http://schemas.openxmlformats.org/markup-compatibility/2006">
      <mc:Choice Requires="x14">
        <oleObject progId="Equation.3" shapeId="4013" r:id="rId946">
          <objectPr defaultSize="0" autoPict="0" r:id="rId7">
            <anchor moveWithCells="1" sizeWithCells="1">
              <from>
                <xdr:col>14850</xdr:col>
                <xdr:colOff>200025</xdr:colOff>
                <xdr:row>786421</xdr:row>
                <xdr:rowOff>95250</xdr:rowOff>
              </from>
              <to>
                <xdr:col>14856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4013" r:id="rId946"/>
      </mc:Fallback>
    </mc:AlternateContent>
    <mc:AlternateContent xmlns:mc="http://schemas.openxmlformats.org/markup-compatibility/2006">
      <mc:Choice Requires="x14">
        <oleObject progId="Equation.3" shapeId="4014" r:id="rId947">
          <objectPr defaultSize="0" autoPict="0" r:id="rId7">
            <anchor moveWithCells="1" sizeWithCells="1">
              <from>
                <xdr:col>14850</xdr:col>
                <xdr:colOff>200025</xdr:colOff>
                <xdr:row>851957</xdr:row>
                <xdr:rowOff>95250</xdr:rowOff>
              </from>
              <to>
                <xdr:col>14856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4014" r:id="rId947"/>
      </mc:Fallback>
    </mc:AlternateContent>
    <mc:AlternateContent xmlns:mc="http://schemas.openxmlformats.org/markup-compatibility/2006">
      <mc:Choice Requires="x14">
        <oleObject progId="Equation.3" shapeId="4015" r:id="rId948">
          <objectPr defaultSize="0" autoPict="0" r:id="rId7">
            <anchor moveWithCells="1" sizeWithCells="1">
              <from>
                <xdr:col>14850</xdr:col>
                <xdr:colOff>200025</xdr:colOff>
                <xdr:row>917493</xdr:row>
                <xdr:rowOff>95250</xdr:rowOff>
              </from>
              <to>
                <xdr:col>14856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4015" r:id="rId948"/>
      </mc:Fallback>
    </mc:AlternateContent>
    <mc:AlternateContent xmlns:mc="http://schemas.openxmlformats.org/markup-compatibility/2006">
      <mc:Choice Requires="x14">
        <oleObject progId="Equation.3" shapeId="4016" r:id="rId949">
          <objectPr defaultSize="0" autoPict="0" r:id="rId7">
            <anchor moveWithCells="1" sizeWithCells="1">
              <from>
                <xdr:col>14850</xdr:col>
                <xdr:colOff>200025</xdr:colOff>
                <xdr:row>983029</xdr:row>
                <xdr:rowOff>95250</xdr:rowOff>
              </from>
              <to>
                <xdr:col>14856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4016" r:id="rId949"/>
      </mc:Fallback>
    </mc:AlternateContent>
    <mc:AlternateContent xmlns:mc="http://schemas.openxmlformats.org/markup-compatibility/2006">
      <mc:Choice Requires="x14">
        <oleObject progId="Equation.3" shapeId="4017" r:id="rId950">
          <objectPr defaultSize="0" autoPict="0" r:id="rId7">
            <anchor moveWithCells="1" sizeWithCells="1">
              <from>
                <xdr:col>15106</xdr:col>
                <xdr:colOff>200025</xdr:colOff>
                <xdr:row>10</xdr:row>
                <xdr:rowOff>95250</xdr:rowOff>
              </from>
              <to>
                <xdr:col>15112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4017" r:id="rId950"/>
      </mc:Fallback>
    </mc:AlternateContent>
    <mc:AlternateContent xmlns:mc="http://schemas.openxmlformats.org/markup-compatibility/2006">
      <mc:Choice Requires="x14">
        <oleObject progId="Equation.3" shapeId="4018" r:id="rId951">
          <objectPr defaultSize="0" autoPict="0" r:id="rId7">
            <anchor moveWithCells="1" sizeWithCells="1">
              <from>
                <xdr:col>15106</xdr:col>
                <xdr:colOff>200025</xdr:colOff>
                <xdr:row>65525</xdr:row>
                <xdr:rowOff>95250</xdr:rowOff>
              </from>
              <to>
                <xdr:col>15112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4018" r:id="rId951"/>
      </mc:Fallback>
    </mc:AlternateContent>
    <mc:AlternateContent xmlns:mc="http://schemas.openxmlformats.org/markup-compatibility/2006">
      <mc:Choice Requires="x14">
        <oleObject progId="Equation.3" shapeId="4019" r:id="rId952">
          <objectPr defaultSize="0" autoPict="0" r:id="rId7">
            <anchor moveWithCells="1" sizeWithCells="1">
              <from>
                <xdr:col>15106</xdr:col>
                <xdr:colOff>200025</xdr:colOff>
                <xdr:row>131061</xdr:row>
                <xdr:rowOff>95250</xdr:rowOff>
              </from>
              <to>
                <xdr:col>15112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4019" r:id="rId952"/>
      </mc:Fallback>
    </mc:AlternateContent>
    <mc:AlternateContent xmlns:mc="http://schemas.openxmlformats.org/markup-compatibility/2006">
      <mc:Choice Requires="x14">
        <oleObject progId="Equation.3" shapeId="4020" r:id="rId953">
          <objectPr defaultSize="0" autoPict="0" r:id="rId7">
            <anchor moveWithCells="1" sizeWithCells="1">
              <from>
                <xdr:col>15106</xdr:col>
                <xdr:colOff>200025</xdr:colOff>
                <xdr:row>196597</xdr:row>
                <xdr:rowOff>95250</xdr:rowOff>
              </from>
              <to>
                <xdr:col>15112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4020" r:id="rId953"/>
      </mc:Fallback>
    </mc:AlternateContent>
    <mc:AlternateContent xmlns:mc="http://schemas.openxmlformats.org/markup-compatibility/2006">
      <mc:Choice Requires="x14">
        <oleObject progId="Equation.3" shapeId="4021" r:id="rId954">
          <objectPr defaultSize="0" autoPict="0" r:id="rId7">
            <anchor moveWithCells="1" sizeWithCells="1">
              <from>
                <xdr:col>15106</xdr:col>
                <xdr:colOff>200025</xdr:colOff>
                <xdr:row>262133</xdr:row>
                <xdr:rowOff>95250</xdr:rowOff>
              </from>
              <to>
                <xdr:col>15112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4021" r:id="rId954"/>
      </mc:Fallback>
    </mc:AlternateContent>
    <mc:AlternateContent xmlns:mc="http://schemas.openxmlformats.org/markup-compatibility/2006">
      <mc:Choice Requires="x14">
        <oleObject progId="Equation.3" shapeId="4022" r:id="rId955">
          <objectPr defaultSize="0" autoPict="0" r:id="rId7">
            <anchor moveWithCells="1" sizeWithCells="1">
              <from>
                <xdr:col>15106</xdr:col>
                <xdr:colOff>200025</xdr:colOff>
                <xdr:row>327669</xdr:row>
                <xdr:rowOff>95250</xdr:rowOff>
              </from>
              <to>
                <xdr:col>15112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4022" r:id="rId955"/>
      </mc:Fallback>
    </mc:AlternateContent>
    <mc:AlternateContent xmlns:mc="http://schemas.openxmlformats.org/markup-compatibility/2006">
      <mc:Choice Requires="x14">
        <oleObject progId="Equation.3" shapeId="4023" r:id="rId956">
          <objectPr defaultSize="0" autoPict="0" r:id="rId7">
            <anchor moveWithCells="1" sizeWithCells="1">
              <from>
                <xdr:col>15106</xdr:col>
                <xdr:colOff>200025</xdr:colOff>
                <xdr:row>393205</xdr:row>
                <xdr:rowOff>95250</xdr:rowOff>
              </from>
              <to>
                <xdr:col>15112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4023" r:id="rId956"/>
      </mc:Fallback>
    </mc:AlternateContent>
    <mc:AlternateContent xmlns:mc="http://schemas.openxmlformats.org/markup-compatibility/2006">
      <mc:Choice Requires="x14">
        <oleObject progId="Equation.3" shapeId="4024" r:id="rId957">
          <objectPr defaultSize="0" autoPict="0" r:id="rId7">
            <anchor moveWithCells="1" sizeWithCells="1">
              <from>
                <xdr:col>15106</xdr:col>
                <xdr:colOff>200025</xdr:colOff>
                <xdr:row>458741</xdr:row>
                <xdr:rowOff>95250</xdr:rowOff>
              </from>
              <to>
                <xdr:col>15112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4024" r:id="rId957"/>
      </mc:Fallback>
    </mc:AlternateContent>
    <mc:AlternateContent xmlns:mc="http://schemas.openxmlformats.org/markup-compatibility/2006">
      <mc:Choice Requires="x14">
        <oleObject progId="Equation.3" shapeId="4025" r:id="rId958">
          <objectPr defaultSize="0" autoPict="0" r:id="rId7">
            <anchor moveWithCells="1" sizeWithCells="1">
              <from>
                <xdr:col>15106</xdr:col>
                <xdr:colOff>200025</xdr:colOff>
                <xdr:row>524277</xdr:row>
                <xdr:rowOff>95250</xdr:rowOff>
              </from>
              <to>
                <xdr:col>15112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4025" r:id="rId958"/>
      </mc:Fallback>
    </mc:AlternateContent>
    <mc:AlternateContent xmlns:mc="http://schemas.openxmlformats.org/markup-compatibility/2006">
      <mc:Choice Requires="x14">
        <oleObject progId="Equation.3" shapeId="4026" r:id="rId959">
          <objectPr defaultSize="0" autoPict="0" r:id="rId7">
            <anchor moveWithCells="1" sizeWithCells="1">
              <from>
                <xdr:col>15106</xdr:col>
                <xdr:colOff>200025</xdr:colOff>
                <xdr:row>589813</xdr:row>
                <xdr:rowOff>95250</xdr:rowOff>
              </from>
              <to>
                <xdr:col>15112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4026" r:id="rId959"/>
      </mc:Fallback>
    </mc:AlternateContent>
    <mc:AlternateContent xmlns:mc="http://schemas.openxmlformats.org/markup-compatibility/2006">
      <mc:Choice Requires="x14">
        <oleObject progId="Equation.3" shapeId="4027" r:id="rId960">
          <objectPr defaultSize="0" autoPict="0" r:id="rId7">
            <anchor moveWithCells="1" sizeWithCells="1">
              <from>
                <xdr:col>15106</xdr:col>
                <xdr:colOff>200025</xdr:colOff>
                <xdr:row>655349</xdr:row>
                <xdr:rowOff>95250</xdr:rowOff>
              </from>
              <to>
                <xdr:col>15112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4027" r:id="rId960"/>
      </mc:Fallback>
    </mc:AlternateContent>
    <mc:AlternateContent xmlns:mc="http://schemas.openxmlformats.org/markup-compatibility/2006">
      <mc:Choice Requires="x14">
        <oleObject progId="Equation.3" shapeId="4028" r:id="rId961">
          <objectPr defaultSize="0" autoPict="0" r:id="rId7">
            <anchor moveWithCells="1" sizeWithCells="1">
              <from>
                <xdr:col>15106</xdr:col>
                <xdr:colOff>200025</xdr:colOff>
                <xdr:row>720885</xdr:row>
                <xdr:rowOff>95250</xdr:rowOff>
              </from>
              <to>
                <xdr:col>15112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4028" r:id="rId961"/>
      </mc:Fallback>
    </mc:AlternateContent>
    <mc:AlternateContent xmlns:mc="http://schemas.openxmlformats.org/markup-compatibility/2006">
      <mc:Choice Requires="x14">
        <oleObject progId="Equation.3" shapeId="4029" r:id="rId962">
          <objectPr defaultSize="0" autoPict="0" r:id="rId7">
            <anchor moveWithCells="1" sizeWithCells="1">
              <from>
                <xdr:col>15106</xdr:col>
                <xdr:colOff>200025</xdr:colOff>
                <xdr:row>786421</xdr:row>
                <xdr:rowOff>95250</xdr:rowOff>
              </from>
              <to>
                <xdr:col>15112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4029" r:id="rId962"/>
      </mc:Fallback>
    </mc:AlternateContent>
    <mc:AlternateContent xmlns:mc="http://schemas.openxmlformats.org/markup-compatibility/2006">
      <mc:Choice Requires="x14">
        <oleObject progId="Equation.3" shapeId="4030" r:id="rId963">
          <objectPr defaultSize="0" autoPict="0" r:id="rId7">
            <anchor moveWithCells="1" sizeWithCells="1">
              <from>
                <xdr:col>15106</xdr:col>
                <xdr:colOff>200025</xdr:colOff>
                <xdr:row>851957</xdr:row>
                <xdr:rowOff>95250</xdr:rowOff>
              </from>
              <to>
                <xdr:col>15112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4030" r:id="rId963"/>
      </mc:Fallback>
    </mc:AlternateContent>
    <mc:AlternateContent xmlns:mc="http://schemas.openxmlformats.org/markup-compatibility/2006">
      <mc:Choice Requires="x14">
        <oleObject progId="Equation.3" shapeId="4031" r:id="rId964">
          <objectPr defaultSize="0" autoPict="0" r:id="rId7">
            <anchor moveWithCells="1" sizeWithCells="1">
              <from>
                <xdr:col>15106</xdr:col>
                <xdr:colOff>200025</xdr:colOff>
                <xdr:row>917493</xdr:row>
                <xdr:rowOff>95250</xdr:rowOff>
              </from>
              <to>
                <xdr:col>15112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4031" r:id="rId964"/>
      </mc:Fallback>
    </mc:AlternateContent>
    <mc:AlternateContent xmlns:mc="http://schemas.openxmlformats.org/markup-compatibility/2006">
      <mc:Choice Requires="x14">
        <oleObject progId="Equation.3" shapeId="4032" r:id="rId965">
          <objectPr defaultSize="0" autoPict="0" r:id="rId7">
            <anchor moveWithCells="1" sizeWithCells="1">
              <from>
                <xdr:col>15106</xdr:col>
                <xdr:colOff>200025</xdr:colOff>
                <xdr:row>983029</xdr:row>
                <xdr:rowOff>95250</xdr:rowOff>
              </from>
              <to>
                <xdr:col>15112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4032" r:id="rId965"/>
      </mc:Fallback>
    </mc:AlternateContent>
    <mc:AlternateContent xmlns:mc="http://schemas.openxmlformats.org/markup-compatibility/2006">
      <mc:Choice Requires="x14">
        <oleObject progId="Equation.3" shapeId="4033" r:id="rId966">
          <objectPr defaultSize="0" autoPict="0" r:id="rId7">
            <anchor moveWithCells="1" sizeWithCells="1">
              <from>
                <xdr:col>15362</xdr:col>
                <xdr:colOff>200025</xdr:colOff>
                <xdr:row>10</xdr:row>
                <xdr:rowOff>95250</xdr:rowOff>
              </from>
              <to>
                <xdr:col>15368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4033" r:id="rId966"/>
      </mc:Fallback>
    </mc:AlternateContent>
    <mc:AlternateContent xmlns:mc="http://schemas.openxmlformats.org/markup-compatibility/2006">
      <mc:Choice Requires="x14">
        <oleObject progId="Equation.3" shapeId="4034" r:id="rId967">
          <objectPr defaultSize="0" autoPict="0" r:id="rId7">
            <anchor moveWithCells="1" sizeWithCells="1">
              <from>
                <xdr:col>15362</xdr:col>
                <xdr:colOff>200025</xdr:colOff>
                <xdr:row>65525</xdr:row>
                <xdr:rowOff>95250</xdr:rowOff>
              </from>
              <to>
                <xdr:col>15368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4034" r:id="rId967"/>
      </mc:Fallback>
    </mc:AlternateContent>
    <mc:AlternateContent xmlns:mc="http://schemas.openxmlformats.org/markup-compatibility/2006">
      <mc:Choice Requires="x14">
        <oleObject progId="Equation.3" shapeId="4035" r:id="rId968">
          <objectPr defaultSize="0" autoPict="0" r:id="rId7">
            <anchor moveWithCells="1" sizeWithCells="1">
              <from>
                <xdr:col>15362</xdr:col>
                <xdr:colOff>200025</xdr:colOff>
                <xdr:row>131061</xdr:row>
                <xdr:rowOff>95250</xdr:rowOff>
              </from>
              <to>
                <xdr:col>15368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4035" r:id="rId968"/>
      </mc:Fallback>
    </mc:AlternateContent>
    <mc:AlternateContent xmlns:mc="http://schemas.openxmlformats.org/markup-compatibility/2006">
      <mc:Choice Requires="x14">
        <oleObject progId="Equation.3" shapeId="4036" r:id="rId969">
          <objectPr defaultSize="0" autoPict="0" r:id="rId7">
            <anchor moveWithCells="1" sizeWithCells="1">
              <from>
                <xdr:col>15362</xdr:col>
                <xdr:colOff>200025</xdr:colOff>
                <xdr:row>196597</xdr:row>
                <xdr:rowOff>95250</xdr:rowOff>
              </from>
              <to>
                <xdr:col>15368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4036" r:id="rId969"/>
      </mc:Fallback>
    </mc:AlternateContent>
    <mc:AlternateContent xmlns:mc="http://schemas.openxmlformats.org/markup-compatibility/2006">
      <mc:Choice Requires="x14">
        <oleObject progId="Equation.3" shapeId="4037" r:id="rId970">
          <objectPr defaultSize="0" autoPict="0" r:id="rId7">
            <anchor moveWithCells="1" sizeWithCells="1">
              <from>
                <xdr:col>15362</xdr:col>
                <xdr:colOff>200025</xdr:colOff>
                <xdr:row>262133</xdr:row>
                <xdr:rowOff>95250</xdr:rowOff>
              </from>
              <to>
                <xdr:col>15368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4037" r:id="rId970"/>
      </mc:Fallback>
    </mc:AlternateContent>
    <mc:AlternateContent xmlns:mc="http://schemas.openxmlformats.org/markup-compatibility/2006">
      <mc:Choice Requires="x14">
        <oleObject progId="Equation.3" shapeId="4038" r:id="rId971">
          <objectPr defaultSize="0" autoPict="0" r:id="rId7">
            <anchor moveWithCells="1" sizeWithCells="1">
              <from>
                <xdr:col>15362</xdr:col>
                <xdr:colOff>200025</xdr:colOff>
                <xdr:row>327669</xdr:row>
                <xdr:rowOff>95250</xdr:rowOff>
              </from>
              <to>
                <xdr:col>15368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4038" r:id="rId971"/>
      </mc:Fallback>
    </mc:AlternateContent>
    <mc:AlternateContent xmlns:mc="http://schemas.openxmlformats.org/markup-compatibility/2006">
      <mc:Choice Requires="x14">
        <oleObject progId="Equation.3" shapeId="4039" r:id="rId972">
          <objectPr defaultSize="0" autoPict="0" r:id="rId7">
            <anchor moveWithCells="1" sizeWithCells="1">
              <from>
                <xdr:col>15362</xdr:col>
                <xdr:colOff>200025</xdr:colOff>
                <xdr:row>393205</xdr:row>
                <xdr:rowOff>95250</xdr:rowOff>
              </from>
              <to>
                <xdr:col>15368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4039" r:id="rId972"/>
      </mc:Fallback>
    </mc:AlternateContent>
    <mc:AlternateContent xmlns:mc="http://schemas.openxmlformats.org/markup-compatibility/2006">
      <mc:Choice Requires="x14">
        <oleObject progId="Equation.3" shapeId="4040" r:id="rId973">
          <objectPr defaultSize="0" autoPict="0" r:id="rId7">
            <anchor moveWithCells="1" sizeWithCells="1">
              <from>
                <xdr:col>15362</xdr:col>
                <xdr:colOff>200025</xdr:colOff>
                <xdr:row>458741</xdr:row>
                <xdr:rowOff>95250</xdr:rowOff>
              </from>
              <to>
                <xdr:col>15368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4040" r:id="rId973"/>
      </mc:Fallback>
    </mc:AlternateContent>
    <mc:AlternateContent xmlns:mc="http://schemas.openxmlformats.org/markup-compatibility/2006">
      <mc:Choice Requires="x14">
        <oleObject progId="Equation.3" shapeId="4041" r:id="rId974">
          <objectPr defaultSize="0" autoPict="0" r:id="rId7">
            <anchor moveWithCells="1" sizeWithCells="1">
              <from>
                <xdr:col>15362</xdr:col>
                <xdr:colOff>200025</xdr:colOff>
                <xdr:row>524277</xdr:row>
                <xdr:rowOff>95250</xdr:rowOff>
              </from>
              <to>
                <xdr:col>15368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4041" r:id="rId974"/>
      </mc:Fallback>
    </mc:AlternateContent>
    <mc:AlternateContent xmlns:mc="http://schemas.openxmlformats.org/markup-compatibility/2006">
      <mc:Choice Requires="x14">
        <oleObject progId="Equation.3" shapeId="4042" r:id="rId975">
          <objectPr defaultSize="0" autoPict="0" r:id="rId7">
            <anchor moveWithCells="1" sizeWithCells="1">
              <from>
                <xdr:col>15362</xdr:col>
                <xdr:colOff>200025</xdr:colOff>
                <xdr:row>589813</xdr:row>
                <xdr:rowOff>95250</xdr:rowOff>
              </from>
              <to>
                <xdr:col>15368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4042" r:id="rId975"/>
      </mc:Fallback>
    </mc:AlternateContent>
    <mc:AlternateContent xmlns:mc="http://schemas.openxmlformats.org/markup-compatibility/2006">
      <mc:Choice Requires="x14">
        <oleObject progId="Equation.3" shapeId="4043" r:id="rId976">
          <objectPr defaultSize="0" autoPict="0" r:id="rId7">
            <anchor moveWithCells="1" sizeWithCells="1">
              <from>
                <xdr:col>15362</xdr:col>
                <xdr:colOff>200025</xdr:colOff>
                <xdr:row>655349</xdr:row>
                <xdr:rowOff>95250</xdr:rowOff>
              </from>
              <to>
                <xdr:col>15368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4043" r:id="rId976"/>
      </mc:Fallback>
    </mc:AlternateContent>
    <mc:AlternateContent xmlns:mc="http://schemas.openxmlformats.org/markup-compatibility/2006">
      <mc:Choice Requires="x14">
        <oleObject progId="Equation.3" shapeId="4044" r:id="rId977">
          <objectPr defaultSize="0" autoPict="0" r:id="rId7">
            <anchor moveWithCells="1" sizeWithCells="1">
              <from>
                <xdr:col>15362</xdr:col>
                <xdr:colOff>200025</xdr:colOff>
                <xdr:row>720885</xdr:row>
                <xdr:rowOff>95250</xdr:rowOff>
              </from>
              <to>
                <xdr:col>15368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4044" r:id="rId977"/>
      </mc:Fallback>
    </mc:AlternateContent>
    <mc:AlternateContent xmlns:mc="http://schemas.openxmlformats.org/markup-compatibility/2006">
      <mc:Choice Requires="x14">
        <oleObject progId="Equation.3" shapeId="4045" r:id="rId978">
          <objectPr defaultSize="0" autoPict="0" r:id="rId7">
            <anchor moveWithCells="1" sizeWithCells="1">
              <from>
                <xdr:col>15362</xdr:col>
                <xdr:colOff>200025</xdr:colOff>
                <xdr:row>786421</xdr:row>
                <xdr:rowOff>95250</xdr:rowOff>
              </from>
              <to>
                <xdr:col>15368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4045" r:id="rId978"/>
      </mc:Fallback>
    </mc:AlternateContent>
    <mc:AlternateContent xmlns:mc="http://schemas.openxmlformats.org/markup-compatibility/2006">
      <mc:Choice Requires="x14">
        <oleObject progId="Equation.3" shapeId="4046" r:id="rId979">
          <objectPr defaultSize="0" autoPict="0" r:id="rId7">
            <anchor moveWithCells="1" sizeWithCells="1">
              <from>
                <xdr:col>15362</xdr:col>
                <xdr:colOff>200025</xdr:colOff>
                <xdr:row>851957</xdr:row>
                <xdr:rowOff>95250</xdr:rowOff>
              </from>
              <to>
                <xdr:col>15368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4046" r:id="rId979"/>
      </mc:Fallback>
    </mc:AlternateContent>
    <mc:AlternateContent xmlns:mc="http://schemas.openxmlformats.org/markup-compatibility/2006">
      <mc:Choice Requires="x14">
        <oleObject progId="Equation.3" shapeId="4047" r:id="rId980">
          <objectPr defaultSize="0" autoPict="0" r:id="rId7">
            <anchor moveWithCells="1" sizeWithCells="1">
              <from>
                <xdr:col>15362</xdr:col>
                <xdr:colOff>200025</xdr:colOff>
                <xdr:row>917493</xdr:row>
                <xdr:rowOff>95250</xdr:rowOff>
              </from>
              <to>
                <xdr:col>15368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4047" r:id="rId980"/>
      </mc:Fallback>
    </mc:AlternateContent>
    <mc:AlternateContent xmlns:mc="http://schemas.openxmlformats.org/markup-compatibility/2006">
      <mc:Choice Requires="x14">
        <oleObject progId="Equation.3" shapeId="4048" r:id="rId981">
          <objectPr defaultSize="0" autoPict="0" r:id="rId7">
            <anchor moveWithCells="1" sizeWithCells="1">
              <from>
                <xdr:col>15362</xdr:col>
                <xdr:colOff>200025</xdr:colOff>
                <xdr:row>983029</xdr:row>
                <xdr:rowOff>95250</xdr:rowOff>
              </from>
              <to>
                <xdr:col>15368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4048" r:id="rId981"/>
      </mc:Fallback>
    </mc:AlternateContent>
    <mc:AlternateContent xmlns:mc="http://schemas.openxmlformats.org/markup-compatibility/2006">
      <mc:Choice Requires="x14">
        <oleObject progId="Equation.3" shapeId="4049" r:id="rId982">
          <objectPr defaultSize="0" autoPict="0" r:id="rId7">
            <anchor moveWithCells="1" sizeWithCells="1">
              <from>
                <xdr:col>15618</xdr:col>
                <xdr:colOff>200025</xdr:colOff>
                <xdr:row>10</xdr:row>
                <xdr:rowOff>95250</xdr:rowOff>
              </from>
              <to>
                <xdr:col>15624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4049" r:id="rId982"/>
      </mc:Fallback>
    </mc:AlternateContent>
    <mc:AlternateContent xmlns:mc="http://schemas.openxmlformats.org/markup-compatibility/2006">
      <mc:Choice Requires="x14">
        <oleObject progId="Equation.3" shapeId="4050" r:id="rId983">
          <objectPr defaultSize="0" autoPict="0" r:id="rId7">
            <anchor moveWithCells="1" sizeWithCells="1">
              <from>
                <xdr:col>15618</xdr:col>
                <xdr:colOff>200025</xdr:colOff>
                <xdr:row>65525</xdr:row>
                <xdr:rowOff>95250</xdr:rowOff>
              </from>
              <to>
                <xdr:col>15624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4050" r:id="rId983"/>
      </mc:Fallback>
    </mc:AlternateContent>
    <mc:AlternateContent xmlns:mc="http://schemas.openxmlformats.org/markup-compatibility/2006">
      <mc:Choice Requires="x14">
        <oleObject progId="Equation.3" shapeId="4051" r:id="rId984">
          <objectPr defaultSize="0" autoPict="0" r:id="rId7">
            <anchor moveWithCells="1" sizeWithCells="1">
              <from>
                <xdr:col>15618</xdr:col>
                <xdr:colOff>200025</xdr:colOff>
                <xdr:row>131061</xdr:row>
                <xdr:rowOff>95250</xdr:rowOff>
              </from>
              <to>
                <xdr:col>15624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4051" r:id="rId984"/>
      </mc:Fallback>
    </mc:AlternateContent>
    <mc:AlternateContent xmlns:mc="http://schemas.openxmlformats.org/markup-compatibility/2006">
      <mc:Choice Requires="x14">
        <oleObject progId="Equation.3" shapeId="4052" r:id="rId985">
          <objectPr defaultSize="0" autoPict="0" r:id="rId7">
            <anchor moveWithCells="1" sizeWithCells="1">
              <from>
                <xdr:col>15618</xdr:col>
                <xdr:colOff>200025</xdr:colOff>
                <xdr:row>196597</xdr:row>
                <xdr:rowOff>95250</xdr:rowOff>
              </from>
              <to>
                <xdr:col>15624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4052" r:id="rId985"/>
      </mc:Fallback>
    </mc:AlternateContent>
    <mc:AlternateContent xmlns:mc="http://schemas.openxmlformats.org/markup-compatibility/2006">
      <mc:Choice Requires="x14">
        <oleObject progId="Equation.3" shapeId="4053" r:id="rId986">
          <objectPr defaultSize="0" autoPict="0" r:id="rId7">
            <anchor moveWithCells="1" sizeWithCells="1">
              <from>
                <xdr:col>15618</xdr:col>
                <xdr:colOff>200025</xdr:colOff>
                <xdr:row>262133</xdr:row>
                <xdr:rowOff>95250</xdr:rowOff>
              </from>
              <to>
                <xdr:col>15624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4053" r:id="rId986"/>
      </mc:Fallback>
    </mc:AlternateContent>
    <mc:AlternateContent xmlns:mc="http://schemas.openxmlformats.org/markup-compatibility/2006">
      <mc:Choice Requires="x14">
        <oleObject progId="Equation.3" shapeId="4054" r:id="rId987">
          <objectPr defaultSize="0" autoPict="0" r:id="rId7">
            <anchor moveWithCells="1" sizeWithCells="1">
              <from>
                <xdr:col>15618</xdr:col>
                <xdr:colOff>200025</xdr:colOff>
                <xdr:row>327669</xdr:row>
                <xdr:rowOff>95250</xdr:rowOff>
              </from>
              <to>
                <xdr:col>15624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4054" r:id="rId987"/>
      </mc:Fallback>
    </mc:AlternateContent>
    <mc:AlternateContent xmlns:mc="http://schemas.openxmlformats.org/markup-compatibility/2006">
      <mc:Choice Requires="x14">
        <oleObject progId="Equation.3" shapeId="4055" r:id="rId988">
          <objectPr defaultSize="0" autoPict="0" r:id="rId7">
            <anchor moveWithCells="1" sizeWithCells="1">
              <from>
                <xdr:col>15618</xdr:col>
                <xdr:colOff>200025</xdr:colOff>
                <xdr:row>393205</xdr:row>
                <xdr:rowOff>95250</xdr:rowOff>
              </from>
              <to>
                <xdr:col>15624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4055" r:id="rId988"/>
      </mc:Fallback>
    </mc:AlternateContent>
    <mc:AlternateContent xmlns:mc="http://schemas.openxmlformats.org/markup-compatibility/2006">
      <mc:Choice Requires="x14">
        <oleObject progId="Equation.3" shapeId="4056" r:id="rId989">
          <objectPr defaultSize="0" autoPict="0" r:id="rId7">
            <anchor moveWithCells="1" sizeWithCells="1">
              <from>
                <xdr:col>15618</xdr:col>
                <xdr:colOff>200025</xdr:colOff>
                <xdr:row>458741</xdr:row>
                <xdr:rowOff>95250</xdr:rowOff>
              </from>
              <to>
                <xdr:col>15624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4056" r:id="rId989"/>
      </mc:Fallback>
    </mc:AlternateContent>
    <mc:AlternateContent xmlns:mc="http://schemas.openxmlformats.org/markup-compatibility/2006">
      <mc:Choice Requires="x14">
        <oleObject progId="Equation.3" shapeId="4057" r:id="rId990">
          <objectPr defaultSize="0" autoPict="0" r:id="rId7">
            <anchor moveWithCells="1" sizeWithCells="1">
              <from>
                <xdr:col>15618</xdr:col>
                <xdr:colOff>200025</xdr:colOff>
                <xdr:row>524277</xdr:row>
                <xdr:rowOff>95250</xdr:rowOff>
              </from>
              <to>
                <xdr:col>15624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4057" r:id="rId990"/>
      </mc:Fallback>
    </mc:AlternateContent>
    <mc:AlternateContent xmlns:mc="http://schemas.openxmlformats.org/markup-compatibility/2006">
      <mc:Choice Requires="x14">
        <oleObject progId="Equation.3" shapeId="4058" r:id="rId991">
          <objectPr defaultSize="0" autoPict="0" r:id="rId7">
            <anchor moveWithCells="1" sizeWithCells="1">
              <from>
                <xdr:col>15618</xdr:col>
                <xdr:colOff>200025</xdr:colOff>
                <xdr:row>589813</xdr:row>
                <xdr:rowOff>95250</xdr:rowOff>
              </from>
              <to>
                <xdr:col>15624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4058" r:id="rId991"/>
      </mc:Fallback>
    </mc:AlternateContent>
    <mc:AlternateContent xmlns:mc="http://schemas.openxmlformats.org/markup-compatibility/2006">
      <mc:Choice Requires="x14">
        <oleObject progId="Equation.3" shapeId="4059" r:id="rId992">
          <objectPr defaultSize="0" autoPict="0" r:id="rId7">
            <anchor moveWithCells="1" sizeWithCells="1">
              <from>
                <xdr:col>15618</xdr:col>
                <xdr:colOff>200025</xdr:colOff>
                <xdr:row>655349</xdr:row>
                <xdr:rowOff>95250</xdr:rowOff>
              </from>
              <to>
                <xdr:col>15624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4059" r:id="rId992"/>
      </mc:Fallback>
    </mc:AlternateContent>
    <mc:AlternateContent xmlns:mc="http://schemas.openxmlformats.org/markup-compatibility/2006">
      <mc:Choice Requires="x14">
        <oleObject progId="Equation.3" shapeId="4060" r:id="rId993">
          <objectPr defaultSize="0" autoPict="0" r:id="rId7">
            <anchor moveWithCells="1" sizeWithCells="1">
              <from>
                <xdr:col>15618</xdr:col>
                <xdr:colOff>200025</xdr:colOff>
                <xdr:row>720885</xdr:row>
                <xdr:rowOff>95250</xdr:rowOff>
              </from>
              <to>
                <xdr:col>15624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4060" r:id="rId993"/>
      </mc:Fallback>
    </mc:AlternateContent>
    <mc:AlternateContent xmlns:mc="http://schemas.openxmlformats.org/markup-compatibility/2006">
      <mc:Choice Requires="x14">
        <oleObject progId="Equation.3" shapeId="4061" r:id="rId994">
          <objectPr defaultSize="0" autoPict="0" r:id="rId7">
            <anchor moveWithCells="1" sizeWithCells="1">
              <from>
                <xdr:col>15618</xdr:col>
                <xdr:colOff>200025</xdr:colOff>
                <xdr:row>786421</xdr:row>
                <xdr:rowOff>95250</xdr:rowOff>
              </from>
              <to>
                <xdr:col>15624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4061" r:id="rId994"/>
      </mc:Fallback>
    </mc:AlternateContent>
    <mc:AlternateContent xmlns:mc="http://schemas.openxmlformats.org/markup-compatibility/2006">
      <mc:Choice Requires="x14">
        <oleObject progId="Equation.3" shapeId="4062" r:id="rId995">
          <objectPr defaultSize="0" autoPict="0" r:id="rId7">
            <anchor moveWithCells="1" sizeWithCells="1">
              <from>
                <xdr:col>15618</xdr:col>
                <xdr:colOff>200025</xdr:colOff>
                <xdr:row>851957</xdr:row>
                <xdr:rowOff>95250</xdr:rowOff>
              </from>
              <to>
                <xdr:col>15624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4062" r:id="rId995"/>
      </mc:Fallback>
    </mc:AlternateContent>
    <mc:AlternateContent xmlns:mc="http://schemas.openxmlformats.org/markup-compatibility/2006">
      <mc:Choice Requires="x14">
        <oleObject progId="Equation.3" shapeId="4063" r:id="rId996">
          <objectPr defaultSize="0" autoPict="0" r:id="rId7">
            <anchor moveWithCells="1" sizeWithCells="1">
              <from>
                <xdr:col>15618</xdr:col>
                <xdr:colOff>200025</xdr:colOff>
                <xdr:row>917493</xdr:row>
                <xdr:rowOff>95250</xdr:rowOff>
              </from>
              <to>
                <xdr:col>15624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4063" r:id="rId996"/>
      </mc:Fallback>
    </mc:AlternateContent>
    <mc:AlternateContent xmlns:mc="http://schemas.openxmlformats.org/markup-compatibility/2006">
      <mc:Choice Requires="x14">
        <oleObject progId="Equation.3" shapeId="4064" r:id="rId997">
          <objectPr defaultSize="0" autoPict="0" r:id="rId7">
            <anchor moveWithCells="1" sizeWithCells="1">
              <from>
                <xdr:col>15618</xdr:col>
                <xdr:colOff>200025</xdr:colOff>
                <xdr:row>983029</xdr:row>
                <xdr:rowOff>95250</xdr:rowOff>
              </from>
              <to>
                <xdr:col>15624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4064" r:id="rId997"/>
      </mc:Fallback>
    </mc:AlternateContent>
    <mc:AlternateContent xmlns:mc="http://schemas.openxmlformats.org/markup-compatibility/2006">
      <mc:Choice Requires="x14">
        <oleObject progId="Equation.3" shapeId="4065" r:id="rId998">
          <objectPr defaultSize="0" autoPict="0" r:id="rId7">
            <anchor moveWithCells="1" sizeWithCells="1">
              <from>
                <xdr:col>15874</xdr:col>
                <xdr:colOff>200025</xdr:colOff>
                <xdr:row>10</xdr:row>
                <xdr:rowOff>95250</xdr:rowOff>
              </from>
              <to>
                <xdr:col>15880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4065" r:id="rId998"/>
      </mc:Fallback>
    </mc:AlternateContent>
    <mc:AlternateContent xmlns:mc="http://schemas.openxmlformats.org/markup-compatibility/2006">
      <mc:Choice Requires="x14">
        <oleObject progId="Equation.3" shapeId="4066" r:id="rId999">
          <objectPr defaultSize="0" autoPict="0" r:id="rId7">
            <anchor moveWithCells="1" sizeWithCells="1">
              <from>
                <xdr:col>15874</xdr:col>
                <xdr:colOff>200025</xdr:colOff>
                <xdr:row>65525</xdr:row>
                <xdr:rowOff>95250</xdr:rowOff>
              </from>
              <to>
                <xdr:col>15880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4066" r:id="rId999"/>
      </mc:Fallback>
    </mc:AlternateContent>
    <mc:AlternateContent xmlns:mc="http://schemas.openxmlformats.org/markup-compatibility/2006">
      <mc:Choice Requires="x14">
        <oleObject progId="Equation.3" shapeId="4067" r:id="rId1000">
          <objectPr defaultSize="0" autoPict="0" r:id="rId7">
            <anchor moveWithCells="1" sizeWithCells="1">
              <from>
                <xdr:col>15874</xdr:col>
                <xdr:colOff>200025</xdr:colOff>
                <xdr:row>131061</xdr:row>
                <xdr:rowOff>95250</xdr:rowOff>
              </from>
              <to>
                <xdr:col>15880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4067" r:id="rId1000"/>
      </mc:Fallback>
    </mc:AlternateContent>
    <mc:AlternateContent xmlns:mc="http://schemas.openxmlformats.org/markup-compatibility/2006">
      <mc:Choice Requires="x14">
        <oleObject progId="Equation.3" shapeId="4068" r:id="rId1001">
          <objectPr defaultSize="0" autoPict="0" r:id="rId7">
            <anchor moveWithCells="1" sizeWithCells="1">
              <from>
                <xdr:col>15874</xdr:col>
                <xdr:colOff>200025</xdr:colOff>
                <xdr:row>196597</xdr:row>
                <xdr:rowOff>95250</xdr:rowOff>
              </from>
              <to>
                <xdr:col>15880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4068" r:id="rId1001"/>
      </mc:Fallback>
    </mc:AlternateContent>
    <mc:AlternateContent xmlns:mc="http://schemas.openxmlformats.org/markup-compatibility/2006">
      <mc:Choice Requires="x14">
        <oleObject progId="Equation.3" shapeId="4069" r:id="rId1002">
          <objectPr defaultSize="0" autoPict="0" r:id="rId7">
            <anchor moveWithCells="1" sizeWithCells="1">
              <from>
                <xdr:col>15874</xdr:col>
                <xdr:colOff>200025</xdr:colOff>
                <xdr:row>262133</xdr:row>
                <xdr:rowOff>95250</xdr:rowOff>
              </from>
              <to>
                <xdr:col>15880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4069" r:id="rId1002"/>
      </mc:Fallback>
    </mc:AlternateContent>
    <mc:AlternateContent xmlns:mc="http://schemas.openxmlformats.org/markup-compatibility/2006">
      <mc:Choice Requires="x14">
        <oleObject progId="Equation.3" shapeId="4070" r:id="rId1003">
          <objectPr defaultSize="0" autoPict="0" r:id="rId7">
            <anchor moveWithCells="1" sizeWithCells="1">
              <from>
                <xdr:col>15874</xdr:col>
                <xdr:colOff>200025</xdr:colOff>
                <xdr:row>327669</xdr:row>
                <xdr:rowOff>95250</xdr:rowOff>
              </from>
              <to>
                <xdr:col>15880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4070" r:id="rId1003"/>
      </mc:Fallback>
    </mc:AlternateContent>
    <mc:AlternateContent xmlns:mc="http://schemas.openxmlformats.org/markup-compatibility/2006">
      <mc:Choice Requires="x14">
        <oleObject progId="Equation.3" shapeId="4071" r:id="rId1004">
          <objectPr defaultSize="0" autoPict="0" r:id="rId7">
            <anchor moveWithCells="1" sizeWithCells="1">
              <from>
                <xdr:col>15874</xdr:col>
                <xdr:colOff>200025</xdr:colOff>
                <xdr:row>393205</xdr:row>
                <xdr:rowOff>95250</xdr:rowOff>
              </from>
              <to>
                <xdr:col>15880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4071" r:id="rId1004"/>
      </mc:Fallback>
    </mc:AlternateContent>
    <mc:AlternateContent xmlns:mc="http://schemas.openxmlformats.org/markup-compatibility/2006">
      <mc:Choice Requires="x14">
        <oleObject progId="Equation.3" shapeId="4072" r:id="rId1005">
          <objectPr defaultSize="0" autoPict="0" r:id="rId7">
            <anchor moveWithCells="1" sizeWithCells="1">
              <from>
                <xdr:col>15874</xdr:col>
                <xdr:colOff>200025</xdr:colOff>
                <xdr:row>458741</xdr:row>
                <xdr:rowOff>95250</xdr:rowOff>
              </from>
              <to>
                <xdr:col>15880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4072" r:id="rId1005"/>
      </mc:Fallback>
    </mc:AlternateContent>
    <mc:AlternateContent xmlns:mc="http://schemas.openxmlformats.org/markup-compatibility/2006">
      <mc:Choice Requires="x14">
        <oleObject progId="Equation.3" shapeId="4073" r:id="rId1006">
          <objectPr defaultSize="0" autoPict="0" r:id="rId7">
            <anchor moveWithCells="1" sizeWithCells="1">
              <from>
                <xdr:col>15874</xdr:col>
                <xdr:colOff>200025</xdr:colOff>
                <xdr:row>524277</xdr:row>
                <xdr:rowOff>95250</xdr:rowOff>
              </from>
              <to>
                <xdr:col>15880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4073" r:id="rId1006"/>
      </mc:Fallback>
    </mc:AlternateContent>
    <mc:AlternateContent xmlns:mc="http://schemas.openxmlformats.org/markup-compatibility/2006">
      <mc:Choice Requires="x14">
        <oleObject progId="Equation.3" shapeId="4074" r:id="rId1007">
          <objectPr defaultSize="0" autoPict="0" r:id="rId7">
            <anchor moveWithCells="1" sizeWithCells="1">
              <from>
                <xdr:col>15874</xdr:col>
                <xdr:colOff>200025</xdr:colOff>
                <xdr:row>589813</xdr:row>
                <xdr:rowOff>95250</xdr:rowOff>
              </from>
              <to>
                <xdr:col>15880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4074" r:id="rId1007"/>
      </mc:Fallback>
    </mc:AlternateContent>
    <mc:AlternateContent xmlns:mc="http://schemas.openxmlformats.org/markup-compatibility/2006">
      <mc:Choice Requires="x14">
        <oleObject progId="Equation.3" shapeId="4075" r:id="rId1008">
          <objectPr defaultSize="0" autoPict="0" r:id="rId7">
            <anchor moveWithCells="1" sizeWithCells="1">
              <from>
                <xdr:col>15874</xdr:col>
                <xdr:colOff>200025</xdr:colOff>
                <xdr:row>655349</xdr:row>
                <xdr:rowOff>95250</xdr:rowOff>
              </from>
              <to>
                <xdr:col>15880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4075" r:id="rId1008"/>
      </mc:Fallback>
    </mc:AlternateContent>
    <mc:AlternateContent xmlns:mc="http://schemas.openxmlformats.org/markup-compatibility/2006">
      <mc:Choice Requires="x14">
        <oleObject progId="Equation.3" shapeId="4076" r:id="rId1009">
          <objectPr defaultSize="0" autoPict="0" r:id="rId7">
            <anchor moveWithCells="1" sizeWithCells="1">
              <from>
                <xdr:col>15874</xdr:col>
                <xdr:colOff>200025</xdr:colOff>
                <xdr:row>720885</xdr:row>
                <xdr:rowOff>95250</xdr:rowOff>
              </from>
              <to>
                <xdr:col>15880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4076" r:id="rId1009"/>
      </mc:Fallback>
    </mc:AlternateContent>
    <mc:AlternateContent xmlns:mc="http://schemas.openxmlformats.org/markup-compatibility/2006">
      <mc:Choice Requires="x14">
        <oleObject progId="Equation.3" shapeId="4077" r:id="rId1010">
          <objectPr defaultSize="0" autoPict="0" r:id="rId7">
            <anchor moveWithCells="1" sizeWithCells="1">
              <from>
                <xdr:col>15874</xdr:col>
                <xdr:colOff>200025</xdr:colOff>
                <xdr:row>786421</xdr:row>
                <xdr:rowOff>95250</xdr:rowOff>
              </from>
              <to>
                <xdr:col>15880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4077" r:id="rId1010"/>
      </mc:Fallback>
    </mc:AlternateContent>
    <mc:AlternateContent xmlns:mc="http://schemas.openxmlformats.org/markup-compatibility/2006">
      <mc:Choice Requires="x14">
        <oleObject progId="Equation.3" shapeId="4078" r:id="rId1011">
          <objectPr defaultSize="0" autoPict="0" r:id="rId7">
            <anchor moveWithCells="1" sizeWithCells="1">
              <from>
                <xdr:col>15874</xdr:col>
                <xdr:colOff>200025</xdr:colOff>
                <xdr:row>851957</xdr:row>
                <xdr:rowOff>95250</xdr:rowOff>
              </from>
              <to>
                <xdr:col>15880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4078" r:id="rId1011"/>
      </mc:Fallback>
    </mc:AlternateContent>
    <mc:AlternateContent xmlns:mc="http://schemas.openxmlformats.org/markup-compatibility/2006">
      <mc:Choice Requires="x14">
        <oleObject progId="Equation.3" shapeId="4079" r:id="rId1012">
          <objectPr defaultSize="0" autoPict="0" r:id="rId7">
            <anchor moveWithCells="1" sizeWithCells="1">
              <from>
                <xdr:col>15874</xdr:col>
                <xdr:colOff>200025</xdr:colOff>
                <xdr:row>917493</xdr:row>
                <xdr:rowOff>95250</xdr:rowOff>
              </from>
              <to>
                <xdr:col>15880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4079" r:id="rId1012"/>
      </mc:Fallback>
    </mc:AlternateContent>
    <mc:AlternateContent xmlns:mc="http://schemas.openxmlformats.org/markup-compatibility/2006">
      <mc:Choice Requires="x14">
        <oleObject progId="Equation.3" shapeId="4080" r:id="rId1013">
          <objectPr defaultSize="0" autoPict="0" r:id="rId7">
            <anchor moveWithCells="1" sizeWithCells="1">
              <from>
                <xdr:col>15874</xdr:col>
                <xdr:colOff>200025</xdr:colOff>
                <xdr:row>983029</xdr:row>
                <xdr:rowOff>95250</xdr:rowOff>
              </from>
              <to>
                <xdr:col>15880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4080" r:id="rId1013"/>
      </mc:Fallback>
    </mc:AlternateContent>
    <mc:AlternateContent xmlns:mc="http://schemas.openxmlformats.org/markup-compatibility/2006">
      <mc:Choice Requires="x14">
        <oleObject progId="Equation.3" shapeId="4081" r:id="rId1014">
          <objectPr defaultSize="0" autoPict="0" r:id="rId7">
            <anchor moveWithCells="1" sizeWithCells="1">
              <from>
                <xdr:col>16130</xdr:col>
                <xdr:colOff>200025</xdr:colOff>
                <xdr:row>10</xdr:row>
                <xdr:rowOff>95250</xdr:rowOff>
              </from>
              <to>
                <xdr:col>16136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4081" r:id="rId1014"/>
      </mc:Fallback>
    </mc:AlternateContent>
    <mc:AlternateContent xmlns:mc="http://schemas.openxmlformats.org/markup-compatibility/2006">
      <mc:Choice Requires="x14">
        <oleObject progId="Equation.3" shapeId="4082" r:id="rId1015">
          <objectPr defaultSize="0" autoPict="0" r:id="rId7">
            <anchor moveWithCells="1" sizeWithCells="1">
              <from>
                <xdr:col>16130</xdr:col>
                <xdr:colOff>200025</xdr:colOff>
                <xdr:row>65525</xdr:row>
                <xdr:rowOff>95250</xdr:rowOff>
              </from>
              <to>
                <xdr:col>16136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4082" r:id="rId1015"/>
      </mc:Fallback>
    </mc:AlternateContent>
    <mc:AlternateContent xmlns:mc="http://schemas.openxmlformats.org/markup-compatibility/2006">
      <mc:Choice Requires="x14">
        <oleObject progId="Equation.3" shapeId="4083" r:id="rId1016">
          <objectPr defaultSize="0" autoPict="0" r:id="rId7">
            <anchor moveWithCells="1" sizeWithCells="1">
              <from>
                <xdr:col>16130</xdr:col>
                <xdr:colOff>200025</xdr:colOff>
                <xdr:row>131061</xdr:row>
                <xdr:rowOff>95250</xdr:rowOff>
              </from>
              <to>
                <xdr:col>16136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4083" r:id="rId1016"/>
      </mc:Fallback>
    </mc:AlternateContent>
    <mc:AlternateContent xmlns:mc="http://schemas.openxmlformats.org/markup-compatibility/2006">
      <mc:Choice Requires="x14">
        <oleObject progId="Equation.3" shapeId="4084" r:id="rId1017">
          <objectPr defaultSize="0" autoPict="0" r:id="rId7">
            <anchor moveWithCells="1" sizeWithCells="1">
              <from>
                <xdr:col>16130</xdr:col>
                <xdr:colOff>200025</xdr:colOff>
                <xdr:row>196597</xdr:row>
                <xdr:rowOff>95250</xdr:rowOff>
              </from>
              <to>
                <xdr:col>16136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4084" r:id="rId1017"/>
      </mc:Fallback>
    </mc:AlternateContent>
    <mc:AlternateContent xmlns:mc="http://schemas.openxmlformats.org/markup-compatibility/2006">
      <mc:Choice Requires="x14">
        <oleObject progId="Equation.3" shapeId="4085" r:id="rId1018">
          <objectPr defaultSize="0" autoPict="0" r:id="rId7">
            <anchor moveWithCells="1" sizeWithCells="1">
              <from>
                <xdr:col>16130</xdr:col>
                <xdr:colOff>200025</xdr:colOff>
                <xdr:row>262133</xdr:row>
                <xdr:rowOff>95250</xdr:rowOff>
              </from>
              <to>
                <xdr:col>16136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4085" r:id="rId1018"/>
      </mc:Fallback>
    </mc:AlternateContent>
    <mc:AlternateContent xmlns:mc="http://schemas.openxmlformats.org/markup-compatibility/2006">
      <mc:Choice Requires="x14">
        <oleObject progId="Equation.3" shapeId="4086" r:id="rId1019">
          <objectPr defaultSize="0" autoPict="0" r:id="rId7">
            <anchor moveWithCells="1" sizeWithCells="1">
              <from>
                <xdr:col>16130</xdr:col>
                <xdr:colOff>200025</xdr:colOff>
                <xdr:row>327669</xdr:row>
                <xdr:rowOff>95250</xdr:rowOff>
              </from>
              <to>
                <xdr:col>16136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4086" r:id="rId1019"/>
      </mc:Fallback>
    </mc:AlternateContent>
    <mc:AlternateContent xmlns:mc="http://schemas.openxmlformats.org/markup-compatibility/2006">
      <mc:Choice Requires="x14">
        <oleObject progId="Equation.3" shapeId="4087" r:id="rId1020">
          <objectPr defaultSize="0" autoPict="0" r:id="rId7">
            <anchor moveWithCells="1" sizeWithCells="1">
              <from>
                <xdr:col>16130</xdr:col>
                <xdr:colOff>200025</xdr:colOff>
                <xdr:row>393205</xdr:row>
                <xdr:rowOff>95250</xdr:rowOff>
              </from>
              <to>
                <xdr:col>16136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4087" r:id="rId1020"/>
      </mc:Fallback>
    </mc:AlternateContent>
    <mc:AlternateContent xmlns:mc="http://schemas.openxmlformats.org/markup-compatibility/2006">
      <mc:Choice Requires="x14">
        <oleObject progId="Equation.3" shapeId="4088" r:id="rId1021">
          <objectPr defaultSize="0" autoPict="0" r:id="rId7">
            <anchor moveWithCells="1" sizeWithCells="1">
              <from>
                <xdr:col>16130</xdr:col>
                <xdr:colOff>200025</xdr:colOff>
                <xdr:row>458741</xdr:row>
                <xdr:rowOff>95250</xdr:rowOff>
              </from>
              <to>
                <xdr:col>16136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4088" r:id="rId1021"/>
      </mc:Fallback>
    </mc:AlternateContent>
    <mc:AlternateContent xmlns:mc="http://schemas.openxmlformats.org/markup-compatibility/2006">
      <mc:Choice Requires="x14">
        <oleObject progId="Equation.3" shapeId="4089" r:id="rId1022">
          <objectPr defaultSize="0" autoPict="0" r:id="rId7">
            <anchor moveWithCells="1" sizeWithCells="1">
              <from>
                <xdr:col>16130</xdr:col>
                <xdr:colOff>200025</xdr:colOff>
                <xdr:row>524277</xdr:row>
                <xdr:rowOff>95250</xdr:rowOff>
              </from>
              <to>
                <xdr:col>16136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4089" r:id="rId1022"/>
      </mc:Fallback>
    </mc:AlternateContent>
    <mc:AlternateContent xmlns:mc="http://schemas.openxmlformats.org/markup-compatibility/2006">
      <mc:Choice Requires="x14">
        <oleObject progId="Equation.3" shapeId="4090" r:id="rId1023">
          <objectPr defaultSize="0" autoPict="0" r:id="rId7">
            <anchor moveWithCells="1" sizeWithCells="1">
              <from>
                <xdr:col>16130</xdr:col>
                <xdr:colOff>200025</xdr:colOff>
                <xdr:row>589813</xdr:row>
                <xdr:rowOff>95250</xdr:rowOff>
              </from>
              <to>
                <xdr:col>16136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4090" r:id="rId1023"/>
      </mc:Fallback>
    </mc:AlternateContent>
    <mc:AlternateContent xmlns:mc="http://schemas.openxmlformats.org/markup-compatibility/2006">
      <mc:Choice Requires="x14">
        <oleObject progId="Equation.3" shapeId="4091" r:id="rId1024">
          <objectPr defaultSize="0" autoPict="0" r:id="rId7">
            <anchor moveWithCells="1" sizeWithCells="1">
              <from>
                <xdr:col>16130</xdr:col>
                <xdr:colOff>200025</xdr:colOff>
                <xdr:row>655349</xdr:row>
                <xdr:rowOff>95250</xdr:rowOff>
              </from>
              <to>
                <xdr:col>16136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4091" r:id="rId1024"/>
      </mc:Fallback>
    </mc:AlternateContent>
    <mc:AlternateContent xmlns:mc="http://schemas.openxmlformats.org/markup-compatibility/2006">
      <mc:Choice Requires="x14">
        <oleObject progId="Equation.3" shapeId="4092" r:id="rId1025">
          <objectPr defaultSize="0" autoPict="0" r:id="rId7">
            <anchor moveWithCells="1" sizeWithCells="1">
              <from>
                <xdr:col>16130</xdr:col>
                <xdr:colOff>200025</xdr:colOff>
                <xdr:row>720885</xdr:row>
                <xdr:rowOff>95250</xdr:rowOff>
              </from>
              <to>
                <xdr:col>16136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4092" r:id="rId1025"/>
      </mc:Fallback>
    </mc:AlternateContent>
    <mc:AlternateContent xmlns:mc="http://schemas.openxmlformats.org/markup-compatibility/2006">
      <mc:Choice Requires="x14">
        <oleObject progId="Equation.3" shapeId="4093" r:id="rId1026">
          <objectPr defaultSize="0" autoPict="0" r:id="rId7">
            <anchor moveWithCells="1" sizeWithCells="1">
              <from>
                <xdr:col>16130</xdr:col>
                <xdr:colOff>200025</xdr:colOff>
                <xdr:row>786421</xdr:row>
                <xdr:rowOff>95250</xdr:rowOff>
              </from>
              <to>
                <xdr:col>16136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4093" r:id="rId1026"/>
      </mc:Fallback>
    </mc:AlternateContent>
    <mc:AlternateContent xmlns:mc="http://schemas.openxmlformats.org/markup-compatibility/2006">
      <mc:Choice Requires="x14">
        <oleObject progId="Equation.3" shapeId="4094" r:id="rId1027">
          <objectPr defaultSize="0" autoPict="0" r:id="rId7">
            <anchor moveWithCells="1" sizeWithCells="1">
              <from>
                <xdr:col>16130</xdr:col>
                <xdr:colOff>200025</xdr:colOff>
                <xdr:row>851957</xdr:row>
                <xdr:rowOff>95250</xdr:rowOff>
              </from>
              <to>
                <xdr:col>16136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4094" r:id="rId1027"/>
      </mc:Fallback>
    </mc:AlternateContent>
    <mc:AlternateContent xmlns:mc="http://schemas.openxmlformats.org/markup-compatibility/2006">
      <mc:Choice Requires="x14">
        <oleObject progId="Equation.3" shapeId="4095" r:id="rId1028">
          <objectPr defaultSize="0" autoPict="0" r:id="rId7">
            <anchor moveWithCells="1" sizeWithCells="1">
              <from>
                <xdr:col>16130</xdr:col>
                <xdr:colOff>200025</xdr:colOff>
                <xdr:row>917493</xdr:row>
                <xdr:rowOff>95250</xdr:rowOff>
              </from>
              <to>
                <xdr:col>16136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4095" r:id="rId1028"/>
      </mc:Fallback>
    </mc:AlternateContent>
    <mc:AlternateContent xmlns:mc="http://schemas.openxmlformats.org/markup-compatibility/2006">
      <mc:Choice Requires="x14">
        <oleObject progId="Equation.3" shapeId="4096" r:id="rId1029">
          <objectPr defaultSize="0" autoPict="0" r:id="rId7">
            <anchor moveWithCells="1" sizeWithCells="1">
              <from>
                <xdr:col>16130</xdr:col>
                <xdr:colOff>200025</xdr:colOff>
                <xdr:row>983029</xdr:row>
                <xdr:rowOff>95250</xdr:rowOff>
              </from>
              <to>
                <xdr:col>16136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4096" r:id="rId1029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39"/>
  <sheetViews>
    <sheetView topLeftCell="A27" workbookViewId="0">
      <selection activeCell="K40" sqref="B1:K40"/>
    </sheetView>
  </sheetViews>
  <sheetFormatPr defaultRowHeight="15" x14ac:dyDescent="0.25"/>
  <cols>
    <col min="1" max="1" width="4.28515625" style="1" customWidth="1"/>
    <col min="2" max="2" width="3.140625" style="1" customWidth="1"/>
    <col min="3" max="3" width="9.140625" style="1"/>
    <col min="4" max="4" width="8.42578125" style="1" customWidth="1"/>
    <col min="5" max="5" width="10" style="1" customWidth="1"/>
    <col min="6" max="6" width="16" style="1" customWidth="1"/>
    <col min="7" max="7" width="16.7109375" style="1" customWidth="1"/>
    <col min="8" max="8" width="12.85546875" style="1" customWidth="1"/>
    <col min="9" max="9" width="8.28515625" style="1" customWidth="1"/>
    <col min="10" max="10" width="6.28515625" style="1" customWidth="1"/>
    <col min="11" max="11" width="2.42578125" style="1" customWidth="1"/>
    <col min="12" max="16384" width="9.140625" style="1"/>
  </cols>
  <sheetData>
    <row r="1" spans="1:10" x14ac:dyDescent="0.25">
      <c r="B1" s="26"/>
      <c r="C1" s="27"/>
      <c r="D1" s="28"/>
      <c r="E1" s="160" t="s">
        <v>100</v>
      </c>
      <c r="F1" s="160"/>
      <c r="G1" s="160"/>
      <c r="H1" s="160"/>
      <c r="I1" s="28"/>
      <c r="J1" s="30"/>
    </row>
    <row r="2" spans="1:10" x14ac:dyDescent="0.25">
      <c r="C2" s="6"/>
      <c r="D2" s="31"/>
      <c r="E2" s="31"/>
      <c r="F2" s="97" t="s">
        <v>101</v>
      </c>
      <c r="G2" s="31"/>
      <c r="H2" s="31"/>
      <c r="I2" s="31"/>
      <c r="J2" s="32"/>
    </row>
    <row r="3" spans="1:10" x14ac:dyDescent="0.25">
      <c r="C3" s="6"/>
      <c r="D3" s="31"/>
      <c r="E3" s="31"/>
      <c r="F3" s="97"/>
      <c r="G3" s="31"/>
      <c r="H3" s="31"/>
      <c r="I3" s="31"/>
      <c r="J3" s="32"/>
    </row>
    <row r="4" spans="1:10" x14ac:dyDescent="0.25">
      <c r="C4" s="6"/>
      <c r="D4" s="31"/>
      <c r="E4" s="33" t="s">
        <v>171</v>
      </c>
      <c r="F4" s="97"/>
      <c r="G4" s="31"/>
      <c r="H4" s="31"/>
      <c r="I4" s="31"/>
      <c r="J4" s="32"/>
    </row>
    <row r="5" spans="1:10" x14ac:dyDescent="0.25">
      <c r="C5" s="12"/>
      <c r="D5" s="34"/>
      <c r="E5" s="35" t="s">
        <v>174</v>
      </c>
      <c r="F5" s="98"/>
      <c r="G5" s="34"/>
      <c r="H5" s="34"/>
      <c r="I5" s="34"/>
      <c r="J5" s="36"/>
    </row>
    <row r="6" spans="1:10" x14ac:dyDescent="0.25">
      <c r="A6" s="99"/>
      <c r="B6" s="99"/>
      <c r="C6" s="99"/>
      <c r="D6" s="99"/>
      <c r="E6" s="99"/>
      <c r="G6" s="99"/>
      <c r="H6" s="99"/>
      <c r="I6" s="99"/>
      <c r="J6" s="99"/>
    </row>
    <row r="7" spans="1:10" ht="15.75" x14ac:dyDescent="0.25">
      <c r="A7" s="99"/>
      <c r="B7" s="99"/>
      <c r="C7" s="161" t="s">
        <v>145</v>
      </c>
      <c r="D7" s="162"/>
      <c r="E7" s="162"/>
      <c r="F7" s="162"/>
      <c r="G7" s="162"/>
      <c r="H7" s="162"/>
      <c r="I7" s="162"/>
      <c r="J7" s="156"/>
    </row>
    <row r="8" spans="1:10" ht="18" x14ac:dyDescent="0.25">
      <c r="A8" s="99"/>
      <c r="B8" s="99"/>
      <c r="C8" s="157"/>
      <c r="D8" s="158"/>
      <c r="E8" s="158"/>
      <c r="F8" s="158"/>
      <c r="G8" s="158"/>
      <c r="H8" s="158"/>
      <c r="I8" s="158"/>
      <c r="J8" s="42"/>
    </row>
    <row r="9" spans="1:10" ht="15.75" x14ac:dyDescent="0.25">
      <c r="A9" s="99"/>
      <c r="B9" s="99"/>
      <c r="C9" s="45"/>
      <c r="D9" s="159" t="s">
        <v>107</v>
      </c>
      <c r="E9" s="159"/>
      <c r="F9" s="159"/>
      <c r="G9" s="159"/>
      <c r="H9" s="159"/>
      <c r="I9" s="46"/>
      <c r="J9" s="47"/>
    </row>
    <row r="10" spans="1:10" ht="15.75" x14ac:dyDescent="0.25">
      <c r="A10" s="99"/>
      <c r="B10" s="99"/>
      <c r="C10" s="45"/>
      <c r="D10" s="159"/>
      <c r="E10" s="159"/>
      <c r="F10" s="159"/>
      <c r="G10" s="159"/>
      <c r="H10" s="159"/>
      <c r="I10" s="46"/>
      <c r="J10" s="47"/>
    </row>
    <row r="11" spans="1:10" ht="15.75" x14ac:dyDescent="0.25">
      <c r="A11" s="99"/>
      <c r="B11" s="99"/>
      <c r="C11" s="45"/>
      <c r="D11" s="46"/>
      <c r="E11" s="46"/>
      <c r="F11" s="46"/>
      <c r="G11" s="46"/>
      <c r="H11" s="46"/>
      <c r="I11" s="46"/>
      <c r="J11" s="47"/>
    </row>
    <row r="12" spans="1:10" ht="15.75" x14ac:dyDescent="0.25">
      <c r="A12" s="99"/>
      <c r="B12" s="99"/>
      <c r="C12" s="45"/>
      <c r="D12" s="49"/>
      <c r="E12" s="50"/>
      <c r="F12" s="50"/>
      <c r="G12" s="50"/>
      <c r="H12" s="51"/>
      <c r="I12" s="51"/>
      <c r="J12" s="52"/>
    </row>
    <row r="13" spans="1:10" ht="15.75" x14ac:dyDescent="0.25">
      <c r="A13" s="99"/>
      <c r="B13" s="99"/>
      <c r="C13" s="45"/>
      <c r="D13" s="49"/>
      <c r="E13" s="51"/>
      <c r="F13" s="51"/>
      <c r="G13" s="50"/>
      <c r="H13" s="51"/>
      <c r="I13" s="51"/>
      <c r="J13" s="52"/>
    </row>
    <row r="14" spans="1:10" ht="15.75" x14ac:dyDescent="0.25">
      <c r="A14" s="99"/>
      <c r="B14" s="99"/>
      <c r="C14" s="45"/>
      <c r="D14" s="49"/>
      <c r="E14" s="50"/>
      <c r="F14" s="50"/>
      <c r="G14" s="50"/>
      <c r="H14" s="51"/>
      <c r="I14" s="51"/>
      <c r="J14" s="52"/>
    </row>
    <row r="15" spans="1:10" ht="15.75" x14ac:dyDescent="0.25">
      <c r="A15" s="99"/>
      <c r="B15" s="99"/>
      <c r="C15" s="45"/>
      <c r="D15" s="49"/>
      <c r="E15" s="50"/>
      <c r="F15" s="50"/>
      <c r="G15" s="50"/>
      <c r="H15" s="51"/>
      <c r="I15" s="51"/>
      <c r="J15" s="52"/>
    </row>
    <row r="16" spans="1:10" ht="15.75" x14ac:dyDescent="0.25">
      <c r="A16" s="99"/>
      <c r="B16" s="99"/>
      <c r="C16" s="45"/>
      <c r="D16" s="46"/>
      <c r="E16" s="46"/>
      <c r="F16" s="46"/>
      <c r="G16" s="46"/>
      <c r="H16" s="46"/>
      <c r="I16" s="46"/>
      <c r="J16" s="47"/>
    </row>
    <row r="17" spans="1:10" ht="15.75" x14ac:dyDescent="0.25">
      <c r="A17" s="99"/>
      <c r="B17" s="99"/>
      <c r="C17" s="54"/>
      <c r="D17" s="55" t="s">
        <v>108</v>
      </c>
      <c r="E17" s="49"/>
      <c r="F17" s="49"/>
      <c r="G17" s="49"/>
      <c r="H17" s="49"/>
      <c r="I17" s="49"/>
      <c r="J17" s="47"/>
    </row>
    <row r="18" spans="1:10" ht="15.75" x14ac:dyDescent="0.25">
      <c r="A18" s="99"/>
      <c r="B18" s="99"/>
      <c r="C18" s="45"/>
      <c r="D18" s="49"/>
      <c r="E18" s="49"/>
      <c r="F18" s="49"/>
      <c r="G18" s="49"/>
      <c r="H18" s="49"/>
      <c r="I18" s="49"/>
      <c r="J18" s="47"/>
    </row>
    <row r="19" spans="1:10" ht="15.75" x14ac:dyDescent="0.25">
      <c r="A19" s="99"/>
      <c r="B19" s="99"/>
      <c r="C19" s="54"/>
      <c r="D19" s="56" t="s">
        <v>109</v>
      </c>
      <c r="E19" s="150" t="s">
        <v>110</v>
      </c>
      <c r="F19" s="150"/>
      <c r="G19" s="151"/>
      <c r="H19" s="57">
        <v>4.48E-2</v>
      </c>
      <c r="I19" s="58"/>
      <c r="J19" s="59"/>
    </row>
    <row r="20" spans="1:10" ht="15.75" x14ac:dyDescent="0.25">
      <c r="A20" s="99"/>
      <c r="B20" s="99"/>
      <c r="C20" s="45"/>
      <c r="D20" s="56"/>
      <c r="E20" s="60"/>
      <c r="F20" s="60"/>
      <c r="G20" s="60"/>
      <c r="H20" s="61"/>
      <c r="I20" s="49"/>
      <c r="J20" s="47"/>
    </row>
    <row r="21" spans="1:10" ht="15.75" x14ac:dyDescent="0.25">
      <c r="A21" s="99"/>
      <c r="B21" s="99"/>
      <c r="C21" s="45"/>
      <c r="D21" s="56" t="s">
        <v>111</v>
      </c>
      <c r="E21" s="150" t="s">
        <v>112</v>
      </c>
      <c r="F21" s="150"/>
      <c r="G21" s="151"/>
      <c r="H21" s="57">
        <v>1.41E-2</v>
      </c>
      <c r="I21" s="49"/>
      <c r="J21" s="47"/>
    </row>
    <row r="22" spans="1:10" ht="15.75" x14ac:dyDescent="0.25">
      <c r="A22" s="99"/>
      <c r="B22" s="99"/>
      <c r="C22" s="45"/>
      <c r="D22" s="56"/>
      <c r="E22" s="62"/>
      <c r="F22" s="62"/>
      <c r="G22" s="49"/>
      <c r="H22" s="61"/>
      <c r="I22" s="49"/>
      <c r="J22" s="47"/>
    </row>
    <row r="23" spans="1:10" ht="15.75" x14ac:dyDescent="0.25">
      <c r="A23" s="99"/>
      <c r="B23" s="99"/>
      <c r="C23" s="45"/>
      <c r="D23" s="56" t="s">
        <v>114</v>
      </c>
      <c r="E23" s="150" t="s">
        <v>115</v>
      </c>
      <c r="F23" s="150"/>
      <c r="G23" s="151"/>
      <c r="H23" s="57">
        <f>G24+G25</f>
        <v>2.47E-2</v>
      </c>
      <c r="I23" s="49"/>
      <c r="J23" s="47"/>
    </row>
    <row r="24" spans="1:10" ht="15.75" x14ac:dyDescent="0.25">
      <c r="A24" s="99"/>
      <c r="B24" s="99"/>
      <c r="C24" s="45"/>
      <c r="D24" s="67" t="s">
        <v>117</v>
      </c>
      <c r="E24" s="68"/>
      <c r="F24" s="69" t="s">
        <v>118</v>
      </c>
      <c r="G24" s="70">
        <v>1.4999999999999999E-2</v>
      </c>
      <c r="H24" s="61"/>
      <c r="I24" s="49"/>
      <c r="J24" s="47"/>
    </row>
    <row r="25" spans="1:10" ht="15.75" x14ac:dyDescent="0.25">
      <c r="A25" s="99"/>
      <c r="B25" s="99"/>
      <c r="C25" s="45"/>
      <c r="D25" s="67" t="s">
        <v>120</v>
      </c>
      <c r="E25" s="68"/>
      <c r="F25" s="69" t="s">
        <v>121</v>
      </c>
      <c r="G25" s="70">
        <v>9.7000000000000003E-3</v>
      </c>
      <c r="H25" s="61"/>
      <c r="I25" s="49"/>
      <c r="J25" s="47"/>
    </row>
    <row r="26" spans="1:10" ht="15.75" x14ac:dyDescent="0.25">
      <c r="A26" s="99"/>
      <c r="B26" s="99"/>
      <c r="C26" s="45"/>
      <c r="D26" s="56"/>
      <c r="E26" s="60"/>
      <c r="F26" s="60"/>
      <c r="G26" s="62"/>
      <c r="H26" s="61"/>
      <c r="I26" s="49"/>
      <c r="J26" s="47"/>
    </row>
    <row r="27" spans="1:10" ht="15.75" x14ac:dyDescent="0.25">
      <c r="A27" s="99"/>
      <c r="B27" s="99"/>
      <c r="C27" s="45"/>
      <c r="D27" s="71" t="s">
        <v>124</v>
      </c>
      <c r="E27" s="150" t="s">
        <v>125</v>
      </c>
      <c r="F27" s="150"/>
      <c r="G27" s="151"/>
      <c r="H27" s="57">
        <v>7.9000000000000001E-2</v>
      </c>
      <c r="I27" s="49"/>
      <c r="J27" s="47"/>
    </row>
    <row r="28" spans="1:10" ht="15.75" x14ac:dyDescent="0.25">
      <c r="A28" s="99"/>
      <c r="B28" s="99"/>
      <c r="C28" s="45"/>
      <c r="D28" s="71"/>
      <c r="E28" s="55"/>
      <c r="F28" s="55"/>
      <c r="G28" s="58"/>
      <c r="H28" s="61"/>
      <c r="I28" s="49"/>
      <c r="J28" s="47"/>
    </row>
    <row r="29" spans="1:10" ht="15.75" x14ac:dyDescent="0.25">
      <c r="A29" s="99"/>
      <c r="B29" s="99"/>
      <c r="C29" s="45"/>
      <c r="D29" s="71" t="s">
        <v>128</v>
      </c>
      <c r="E29" s="150" t="s">
        <v>129</v>
      </c>
      <c r="F29" s="150"/>
      <c r="G29" s="151"/>
      <c r="H29" s="57">
        <v>6.6500000000000004E-2</v>
      </c>
      <c r="I29" s="49"/>
      <c r="J29" s="47"/>
    </row>
    <row r="30" spans="1:10" ht="15.75" x14ac:dyDescent="0.25">
      <c r="A30" s="99"/>
      <c r="B30" s="99"/>
      <c r="C30" s="45"/>
      <c r="D30" s="56"/>
      <c r="E30" s="49"/>
      <c r="F30" s="69" t="s">
        <v>131</v>
      </c>
      <c r="G30" s="70">
        <v>6.4999999999999997E-3</v>
      </c>
      <c r="H30" s="49"/>
      <c r="I30" s="49"/>
      <c r="J30" s="47"/>
    </row>
    <row r="31" spans="1:10" ht="15.75" x14ac:dyDescent="0.25">
      <c r="A31" s="99"/>
      <c r="B31" s="99"/>
      <c r="C31" s="45"/>
      <c r="D31" s="56"/>
      <c r="E31" s="49"/>
      <c r="F31" s="69" t="s">
        <v>133</v>
      </c>
      <c r="G31" s="70">
        <v>0.03</v>
      </c>
      <c r="H31" s="49"/>
      <c r="I31" s="49"/>
      <c r="J31" s="47"/>
    </row>
    <row r="32" spans="1:10" ht="15.75" x14ac:dyDescent="0.25">
      <c r="A32" s="99"/>
      <c r="B32" s="99"/>
      <c r="C32" s="45"/>
      <c r="D32" s="56"/>
      <c r="E32" s="49"/>
      <c r="F32" s="76" t="s">
        <v>137</v>
      </c>
      <c r="G32" s="70"/>
      <c r="H32" s="49"/>
      <c r="I32" s="49"/>
      <c r="J32" s="47"/>
    </row>
    <row r="33" spans="1:10" ht="15.75" x14ac:dyDescent="0.25">
      <c r="A33" s="99"/>
      <c r="B33" s="99"/>
      <c r="C33" s="45"/>
      <c r="D33" s="56"/>
      <c r="E33" s="49"/>
      <c r="F33" s="69" t="s">
        <v>138</v>
      </c>
      <c r="G33" s="70">
        <v>0</v>
      </c>
      <c r="H33" s="49"/>
      <c r="I33" s="49"/>
      <c r="J33" s="47"/>
    </row>
    <row r="34" spans="1:10" ht="15.75" x14ac:dyDescent="0.25">
      <c r="A34" s="99"/>
      <c r="B34" s="99"/>
      <c r="C34" s="45"/>
      <c r="D34" s="56"/>
      <c r="E34" s="49"/>
      <c r="F34" s="69" t="s">
        <v>139</v>
      </c>
      <c r="G34" s="70">
        <v>0</v>
      </c>
      <c r="H34" s="49"/>
      <c r="I34" s="49"/>
      <c r="J34" s="47"/>
    </row>
    <row r="35" spans="1:10" ht="18.75" x14ac:dyDescent="0.25">
      <c r="A35" s="99"/>
      <c r="B35" s="99"/>
      <c r="C35" s="77"/>
      <c r="D35" s="56"/>
      <c r="E35" s="49"/>
      <c r="F35" s="69" t="s">
        <v>140</v>
      </c>
      <c r="G35" s="70">
        <v>0.03</v>
      </c>
      <c r="H35" s="58" t="s">
        <v>141</v>
      </c>
      <c r="I35" s="49"/>
      <c r="J35" s="47"/>
    </row>
    <row r="36" spans="1:10" ht="15.75" x14ac:dyDescent="0.25">
      <c r="A36" s="99"/>
      <c r="B36" s="99"/>
      <c r="C36" s="45"/>
      <c r="D36" s="56"/>
      <c r="E36" s="49"/>
      <c r="F36" s="69" t="s">
        <v>142</v>
      </c>
      <c r="G36" s="70">
        <v>0</v>
      </c>
      <c r="H36" s="49"/>
      <c r="I36" s="49"/>
      <c r="J36" s="47"/>
    </row>
    <row r="37" spans="1:10" ht="16.5" thickBot="1" x14ac:dyDescent="0.3">
      <c r="A37" s="99"/>
      <c r="B37" s="99"/>
      <c r="C37" s="45"/>
      <c r="D37" s="49"/>
      <c r="E37" s="49"/>
      <c r="F37" s="49"/>
      <c r="G37" s="49"/>
      <c r="H37" s="49"/>
      <c r="I37" s="49"/>
      <c r="J37" s="47"/>
    </row>
    <row r="38" spans="1:10" ht="16.5" thickBot="1" x14ac:dyDescent="0.3">
      <c r="A38" s="99"/>
      <c r="B38" s="99"/>
      <c r="C38" s="45"/>
      <c r="D38" s="71" t="s">
        <v>143</v>
      </c>
      <c r="E38" s="152" t="s">
        <v>144</v>
      </c>
      <c r="F38" s="152"/>
      <c r="G38" s="153"/>
      <c r="H38" s="78">
        <f>(((1+H19+H21)*(1+H23)*(1+H27))/(1-(H29))-1)</f>
        <v>0.25417692723085139</v>
      </c>
      <c r="I38" s="49"/>
      <c r="J38" s="47"/>
    </row>
    <row r="39" spans="1:10" ht="15.75" x14ac:dyDescent="0.25">
      <c r="A39" s="99"/>
      <c r="B39" s="99"/>
      <c r="C39" s="80"/>
      <c r="D39" s="81"/>
      <c r="E39" s="82"/>
      <c r="F39" s="82"/>
      <c r="G39" s="82"/>
      <c r="H39" s="83"/>
      <c r="I39" s="84"/>
      <c r="J39" s="85"/>
    </row>
  </sheetData>
  <mergeCells count="10">
    <mergeCell ref="E23:G23"/>
    <mergeCell ref="E27:G27"/>
    <mergeCell ref="E29:G29"/>
    <mergeCell ref="E38:G38"/>
    <mergeCell ref="E1:H1"/>
    <mergeCell ref="C7:J7"/>
    <mergeCell ref="C8:I8"/>
    <mergeCell ref="D9:H10"/>
    <mergeCell ref="E19:G19"/>
    <mergeCell ref="E21:G21"/>
  </mergeCells>
  <pageMargins left="0.51181102362204722" right="0.51181102362204722" top="0.78740157480314965" bottom="0.78740157480314965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5121" r:id="rId4">
          <objectPr defaultSize="0" autoPict="0" r:id="rId5">
            <anchor moveWithCells="1" sizeWithCells="1">
              <from>
                <xdr:col>3</xdr:col>
                <xdr:colOff>28575</xdr:colOff>
                <xdr:row>10</xdr:row>
                <xdr:rowOff>28575</xdr:rowOff>
              </from>
              <to>
                <xdr:col>8</xdr:col>
                <xdr:colOff>742950</xdr:colOff>
                <xdr:row>16</xdr:row>
                <xdr:rowOff>19050</xdr:rowOff>
              </to>
            </anchor>
          </objectPr>
        </oleObject>
      </mc:Choice>
      <mc:Fallback>
        <oleObject progId="Equation.3" shapeId="5121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450"/>
  <sheetViews>
    <sheetView zoomScaleNormal="100" workbookViewId="0">
      <selection activeCell="E450" sqref="A1:E450"/>
    </sheetView>
  </sheetViews>
  <sheetFormatPr defaultRowHeight="15" x14ac:dyDescent="0.25"/>
  <cols>
    <col min="1" max="1" width="59.7109375" style="23" customWidth="1"/>
    <col min="3" max="3" width="9.28515625" bestFit="1" customWidth="1"/>
    <col min="4" max="4" width="14.140625" bestFit="1" customWidth="1"/>
    <col min="5" max="5" width="12.5703125" bestFit="1" customWidth="1"/>
  </cols>
  <sheetData>
    <row r="1" spans="1:7" s="1" customFormat="1" x14ac:dyDescent="0.25">
      <c r="A1" s="163" t="s">
        <v>100</v>
      </c>
      <c r="B1" s="160"/>
      <c r="C1" s="160"/>
      <c r="D1" s="160"/>
      <c r="E1" s="30"/>
      <c r="F1" s="4"/>
      <c r="G1" s="4"/>
    </row>
    <row r="2" spans="1:7" s="1" customFormat="1" x14ac:dyDescent="0.25">
      <c r="A2" s="164" t="s">
        <v>101</v>
      </c>
      <c r="B2" s="165"/>
      <c r="C2" s="165"/>
      <c r="D2" s="165"/>
      <c r="E2" s="32"/>
      <c r="F2" s="4"/>
      <c r="G2" s="4"/>
    </row>
    <row r="3" spans="1:7" s="1" customFormat="1" ht="15.75" x14ac:dyDescent="0.25">
      <c r="A3" s="147" t="s">
        <v>36</v>
      </c>
      <c r="B3" s="148"/>
      <c r="C3" s="148"/>
      <c r="D3" s="148"/>
      <c r="E3" s="32"/>
      <c r="F3" s="4"/>
      <c r="G3" s="4"/>
    </row>
    <row r="4" spans="1:7" s="1" customFormat="1" x14ac:dyDescent="0.25">
      <c r="A4" s="164" t="s">
        <v>171</v>
      </c>
      <c r="B4" s="165"/>
      <c r="C4" s="165"/>
      <c r="D4" s="165"/>
      <c r="E4" s="32"/>
      <c r="F4" s="4"/>
      <c r="G4" s="4"/>
    </row>
    <row r="5" spans="1:7" s="1" customFormat="1" ht="15.75" customHeight="1" x14ac:dyDescent="0.25">
      <c r="A5" s="166" t="s">
        <v>176</v>
      </c>
      <c r="B5" s="167"/>
      <c r="C5" s="167"/>
      <c r="D5" s="167"/>
      <c r="E5" s="36"/>
      <c r="F5" s="4"/>
      <c r="G5" s="4"/>
    </row>
    <row r="7" spans="1:7" x14ac:dyDescent="0.25">
      <c r="A7" s="23" t="s">
        <v>37</v>
      </c>
      <c r="B7" s="1" t="s">
        <v>226</v>
      </c>
      <c r="C7" s="1"/>
      <c r="D7" s="1"/>
      <c r="E7" s="1"/>
    </row>
    <row r="8" spans="1:7" x14ac:dyDescent="0.25">
      <c r="A8" s="23" t="s">
        <v>295</v>
      </c>
      <c r="B8" s="1"/>
      <c r="C8" s="1"/>
      <c r="D8" s="1"/>
      <c r="E8" s="1"/>
    </row>
    <row r="9" spans="1:7" x14ac:dyDescent="0.25">
      <c r="A9" s="23" t="s">
        <v>38</v>
      </c>
      <c r="B9" s="1"/>
      <c r="C9" s="1"/>
      <c r="D9" s="1"/>
      <c r="E9" s="1"/>
    </row>
    <row r="10" spans="1:7" x14ac:dyDescent="0.25">
      <c r="B10" s="1"/>
      <c r="C10" s="1"/>
      <c r="D10" s="1"/>
      <c r="E10" s="1"/>
    </row>
    <row r="11" spans="1:7" x14ac:dyDescent="0.25">
      <c r="A11" s="23" t="s">
        <v>46</v>
      </c>
      <c r="B11" s="1" t="s">
        <v>40</v>
      </c>
      <c r="C11" s="1" t="s">
        <v>41</v>
      </c>
      <c r="D11" s="1" t="s">
        <v>42</v>
      </c>
      <c r="E11" s="1" t="s">
        <v>43</v>
      </c>
    </row>
    <row r="12" spans="1:7" x14ac:dyDescent="0.25">
      <c r="A12" s="23" t="s">
        <v>47</v>
      </c>
      <c r="B12" s="1" t="s">
        <v>48</v>
      </c>
      <c r="C12" s="1">
        <v>220</v>
      </c>
      <c r="D12" s="1">
        <v>13.95</v>
      </c>
      <c r="E12" s="1">
        <f>ROUND((C12*D12),4)</f>
        <v>3069</v>
      </c>
    </row>
    <row r="13" spans="1:7" x14ac:dyDescent="0.25">
      <c r="A13" s="23" t="s">
        <v>296</v>
      </c>
      <c r="B13" s="1" t="s">
        <v>48</v>
      </c>
      <c r="C13" s="1">
        <v>100</v>
      </c>
      <c r="D13" s="1">
        <v>73.09</v>
      </c>
      <c r="E13" s="1">
        <f>ROUND((C13*D13),4)</f>
        <v>7309</v>
      </c>
    </row>
    <row r="14" spans="1:7" x14ac:dyDescent="0.25">
      <c r="A14" s="23" t="s">
        <v>297</v>
      </c>
      <c r="B14" s="1" t="s">
        <v>48</v>
      </c>
      <c r="C14" s="1">
        <v>220</v>
      </c>
      <c r="D14" s="1">
        <v>21.79</v>
      </c>
      <c r="E14" s="1">
        <f>ROUND((C14*D14),4)</f>
        <v>4793.8</v>
      </c>
    </row>
    <row r="15" spans="1:7" x14ac:dyDescent="0.25">
      <c r="A15" s="23" t="s">
        <v>45</v>
      </c>
      <c r="B15" s="1" t="s">
        <v>10</v>
      </c>
      <c r="C15" s="1" t="s">
        <v>10</v>
      </c>
      <c r="D15" s="1" t="s">
        <v>10</v>
      </c>
      <c r="E15" s="1">
        <f>SUM(E12:E14)</f>
        <v>15171.8</v>
      </c>
    </row>
    <row r="16" spans="1:7" x14ac:dyDescent="0.25">
      <c r="B16" s="1"/>
      <c r="C16" s="1"/>
      <c r="D16" s="1"/>
      <c r="E16" s="1"/>
    </row>
    <row r="17" spans="1:5" x14ac:dyDescent="0.25">
      <c r="A17" s="23" t="s">
        <v>52</v>
      </c>
      <c r="B17" s="1" t="s">
        <v>10</v>
      </c>
      <c r="C17" s="1" t="s">
        <v>10</v>
      </c>
      <c r="D17" s="1" t="s">
        <v>10</v>
      </c>
      <c r="E17" s="1">
        <f>E15</f>
        <v>15171.8</v>
      </c>
    </row>
    <row r="18" spans="1:5" x14ac:dyDescent="0.25">
      <c r="A18" s="23" t="s">
        <v>53</v>
      </c>
      <c r="B18" s="1" t="s">
        <v>10</v>
      </c>
      <c r="C18" s="1" t="s">
        <v>10</v>
      </c>
      <c r="D18" s="2">
        <v>0</v>
      </c>
      <c r="E18" s="1">
        <f>ROUND((E17*D18),4)</f>
        <v>0</v>
      </c>
    </row>
    <row r="19" spans="1:5" x14ac:dyDescent="0.25">
      <c r="A19" s="23" t="s">
        <v>54</v>
      </c>
      <c r="B19" s="1" t="s">
        <v>10</v>
      </c>
      <c r="C19" s="1" t="s">
        <v>10</v>
      </c>
      <c r="D19" s="1" t="s">
        <v>10</v>
      </c>
      <c r="E19" s="1">
        <f>SUM(E17:E18)</f>
        <v>15171.8</v>
      </c>
    </row>
    <row r="20" spans="1:5" x14ac:dyDescent="0.25">
      <c r="B20" s="1"/>
      <c r="C20" s="1"/>
      <c r="D20" s="1"/>
      <c r="E20" s="1"/>
    </row>
    <row r="21" spans="1:5" x14ac:dyDescent="0.25">
      <c r="A21" s="23" t="s">
        <v>298</v>
      </c>
      <c r="B21" s="1" t="s">
        <v>231</v>
      </c>
      <c r="C21" s="1"/>
      <c r="D21" s="1"/>
      <c r="E21" s="1"/>
    </row>
    <row r="22" spans="1:5" ht="75" x14ac:dyDescent="0.25">
      <c r="A22" s="23" t="s">
        <v>299</v>
      </c>
      <c r="B22" s="1"/>
      <c r="C22" s="1"/>
      <c r="D22" s="1"/>
      <c r="E22" s="1"/>
    </row>
    <row r="23" spans="1:5" x14ac:dyDescent="0.25">
      <c r="A23" s="23" t="s">
        <v>300</v>
      </c>
      <c r="B23" s="1"/>
      <c r="C23" s="1"/>
      <c r="D23" s="1"/>
      <c r="E23" s="1"/>
    </row>
    <row r="24" spans="1:5" x14ac:dyDescent="0.25">
      <c r="B24" s="1"/>
      <c r="C24" s="1"/>
      <c r="D24" s="1"/>
      <c r="E24" s="1"/>
    </row>
    <row r="25" spans="1:5" x14ac:dyDescent="0.25">
      <c r="A25" s="23" t="s">
        <v>39</v>
      </c>
      <c r="B25" s="1" t="s">
        <v>40</v>
      </c>
      <c r="C25" s="1" t="s">
        <v>41</v>
      </c>
      <c r="D25" s="1" t="s">
        <v>42</v>
      </c>
      <c r="E25" s="1" t="s">
        <v>43</v>
      </c>
    </row>
    <row r="26" spans="1:5" ht="45" x14ac:dyDescent="0.25">
      <c r="A26" s="23" t="s">
        <v>301</v>
      </c>
      <c r="B26" s="1" t="s">
        <v>44</v>
      </c>
      <c r="C26" s="1">
        <v>1</v>
      </c>
      <c r="D26" s="1">
        <v>700</v>
      </c>
      <c r="E26" s="1">
        <f>ROUND((C26*D26),4)</f>
        <v>700</v>
      </c>
    </row>
    <row r="27" spans="1:5" x14ac:dyDescent="0.25">
      <c r="A27" s="23" t="s">
        <v>45</v>
      </c>
      <c r="B27" s="1" t="s">
        <v>10</v>
      </c>
      <c r="C27" s="1" t="s">
        <v>10</v>
      </c>
      <c r="D27" s="1" t="s">
        <v>10</v>
      </c>
      <c r="E27" s="1">
        <f>SUM(E26:E26)</f>
        <v>700</v>
      </c>
    </row>
    <row r="28" spans="1:5" x14ac:dyDescent="0.25">
      <c r="B28" s="1"/>
      <c r="C28" s="1"/>
      <c r="D28" s="1"/>
      <c r="E28" s="1"/>
    </row>
    <row r="29" spans="1:5" x14ac:dyDescent="0.25">
      <c r="A29" s="23" t="s">
        <v>49</v>
      </c>
      <c r="B29" s="1" t="s">
        <v>40</v>
      </c>
      <c r="C29" s="1" t="s">
        <v>41</v>
      </c>
      <c r="D29" s="1" t="s">
        <v>42</v>
      </c>
      <c r="E29" s="1" t="s">
        <v>43</v>
      </c>
    </row>
    <row r="30" spans="1:5" ht="30" x14ac:dyDescent="0.25">
      <c r="A30" s="23" t="s">
        <v>302</v>
      </c>
      <c r="B30" s="1" t="s">
        <v>51</v>
      </c>
      <c r="C30" s="1">
        <v>0.4</v>
      </c>
      <c r="D30" s="1">
        <v>3.36</v>
      </c>
      <c r="E30" s="1">
        <f>ROUND((C30*D30),4)</f>
        <v>1.3440000000000001</v>
      </c>
    </row>
    <row r="31" spans="1:5" x14ac:dyDescent="0.25">
      <c r="A31" s="23" t="s">
        <v>303</v>
      </c>
      <c r="B31" s="1" t="s">
        <v>51</v>
      </c>
      <c r="C31" s="1">
        <v>0.1</v>
      </c>
      <c r="D31" s="1">
        <v>66.08</v>
      </c>
      <c r="E31" s="1">
        <f>ROUND((C31*D31),4)</f>
        <v>6.6079999999999997</v>
      </c>
    </row>
    <row r="32" spans="1:5" ht="30" x14ac:dyDescent="0.25">
      <c r="A32" s="23" t="s">
        <v>304</v>
      </c>
      <c r="B32" s="1" t="s">
        <v>51</v>
      </c>
      <c r="C32" s="1">
        <v>0.1</v>
      </c>
      <c r="D32" s="1">
        <v>230.18</v>
      </c>
      <c r="E32" s="1">
        <f>ROUND((C32*D32),4)</f>
        <v>23.018000000000001</v>
      </c>
    </row>
    <row r="33" spans="1:5" ht="30" x14ac:dyDescent="0.25">
      <c r="A33" s="23" t="s">
        <v>305</v>
      </c>
      <c r="B33" s="1" t="s">
        <v>51</v>
      </c>
      <c r="C33" s="1">
        <v>0.1</v>
      </c>
      <c r="D33" s="1">
        <v>101.25</v>
      </c>
      <c r="E33" s="1">
        <f>ROUND((C33*D33),4)</f>
        <v>10.125</v>
      </c>
    </row>
    <row r="34" spans="1:5" x14ac:dyDescent="0.25">
      <c r="A34" s="23" t="s">
        <v>45</v>
      </c>
      <c r="B34" s="1" t="s">
        <v>10</v>
      </c>
      <c r="C34" s="1" t="s">
        <v>10</v>
      </c>
      <c r="D34" s="1" t="s">
        <v>10</v>
      </c>
      <c r="E34" s="1">
        <f>SUM(E30:E33)</f>
        <v>41.094999999999999</v>
      </c>
    </row>
    <row r="35" spans="1:5" x14ac:dyDescent="0.25">
      <c r="B35" s="1"/>
      <c r="C35" s="1"/>
      <c r="D35" s="1"/>
      <c r="E35" s="1"/>
    </row>
    <row r="36" spans="1:5" x14ac:dyDescent="0.25">
      <c r="A36" s="23" t="s">
        <v>52</v>
      </c>
      <c r="B36" s="1" t="s">
        <v>10</v>
      </c>
      <c r="C36" s="1" t="s">
        <v>10</v>
      </c>
      <c r="D36" s="1" t="s">
        <v>10</v>
      </c>
      <c r="E36" s="1">
        <f>E27+E34</f>
        <v>741.09500000000003</v>
      </c>
    </row>
    <row r="37" spans="1:5" x14ac:dyDescent="0.25">
      <c r="A37" s="23" t="s">
        <v>53</v>
      </c>
      <c r="B37" s="1" t="s">
        <v>10</v>
      </c>
      <c r="C37" s="1" t="s">
        <v>10</v>
      </c>
      <c r="D37" s="2">
        <v>0</v>
      </c>
      <c r="E37" s="1">
        <f>ROUND((E36*D37),4)</f>
        <v>0</v>
      </c>
    </row>
    <row r="38" spans="1:5" x14ac:dyDescent="0.25">
      <c r="A38" s="23" t="s">
        <v>54</v>
      </c>
      <c r="B38" s="1" t="s">
        <v>10</v>
      </c>
      <c r="C38" s="1" t="s">
        <v>10</v>
      </c>
      <c r="D38" s="1" t="s">
        <v>10</v>
      </c>
      <c r="E38" s="1">
        <f>SUM(E36:E37)</f>
        <v>741.09500000000003</v>
      </c>
    </row>
    <row r="39" spans="1:5" x14ac:dyDescent="0.25">
      <c r="B39" s="1"/>
      <c r="C39" s="1"/>
      <c r="D39" s="1"/>
      <c r="E39" s="1"/>
    </row>
    <row r="40" spans="1:5" x14ac:dyDescent="0.25">
      <c r="A40" s="23" t="s">
        <v>306</v>
      </c>
      <c r="B40" s="1" t="s">
        <v>236</v>
      </c>
      <c r="C40" s="1"/>
      <c r="D40" s="1"/>
      <c r="E40" s="1"/>
    </row>
    <row r="41" spans="1:5" x14ac:dyDescent="0.25">
      <c r="A41" s="23" t="s">
        <v>307</v>
      </c>
      <c r="B41" s="1"/>
      <c r="C41" s="1"/>
      <c r="D41" s="1"/>
      <c r="E41" s="1"/>
    </row>
    <row r="42" spans="1:5" x14ac:dyDescent="0.25">
      <c r="A42" s="23" t="s">
        <v>56</v>
      </c>
      <c r="B42" s="1"/>
      <c r="C42" s="1"/>
      <c r="D42" s="1"/>
      <c r="E42" s="1"/>
    </row>
    <row r="43" spans="1:5" x14ac:dyDescent="0.25">
      <c r="B43" s="1"/>
      <c r="C43" s="1"/>
      <c r="D43" s="1"/>
      <c r="E43" s="1"/>
    </row>
    <row r="44" spans="1:5" x14ac:dyDescent="0.25">
      <c r="A44" s="23" t="s">
        <v>39</v>
      </c>
      <c r="B44" s="1" t="s">
        <v>40</v>
      </c>
      <c r="C44" s="1" t="s">
        <v>41</v>
      </c>
      <c r="D44" s="1" t="s">
        <v>42</v>
      </c>
      <c r="E44" s="1" t="s">
        <v>43</v>
      </c>
    </row>
    <row r="45" spans="1:5" ht="30" x14ac:dyDescent="0.25">
      <c r="A45" s="23" t="s">
        <v>308</v>
      </c>
      <c r="B45" s="1" t="s">
        <v>48</v>
      </c>
      <c r="C45" s="1">
        <v>6.4999999999999997E-3</v>
      </c>
      <c r="D45" s="1">
        <v>1.35</v>
      </c>
      <c r="E45" s="1">
        <f>ROUND((C45*D45),4)</f>
        <v>8.8000000000000005E-3</v>
      </c>
    </row>
    <row r="46" spans="1:5" x14ac:dyDescent="0.25">
      <c r="A46" s="23" t="s">
        <v>45</v>
      </c>
      <c r="B46" s="1" t="s">
        <v>10</v>
      </c>
      <c r="C46" s="1" t="s">
        <v>10</v>
      </c>
      <c r="D46" s="1" t="s">
        <v>10</v>
      </c>
      <c r="E46" s="1">
        <f>SUM(E45:E45)</f>
        <v>8.8000000000000005E-3</v>
      </c>
    </row>
    <row r="47" spans="1:5" x14ac:dyDescent="0.25">
      <c r="B47" s="1"/>
      <c r="C47" s="1"/>
      <c r="D47" s="1"/>
      <c r="E47" s="1"/>
    </row>
    <row r="48" spans="1:5" x14ac:dyDescent="0.25">
      <c r="A48" s="23" t="s">
        <v>46</v>
      </c>
      <c r="B48" s="1" t="s">
        <v>40</v>
      </c>
      <c r="C48" s="1" t="s">
        <v>41</v>
      </c>
      <c r="D48" s="1" t="s">
        <v>42</v>
      </c>
      <c r="E48" s="1" t="s">
        <v>43</v>
      </c>
    </row>
    <row r="49" spans="1:5" x14ac:dyDescent="0.25">
      <c r="A49" s="23" t="s">
        <v>89</v>
      </c>
      <c r="B49" s="1" t="s">
        <v>48</v>
      </c>
      <c r="C49" s="1">
        <v>1</v>
      </c>
      <c r="D49" s="1">
        <v>11.48</v>
      </c>
      <c r="E49" s="1">
        <f>ROUND((C49*D49),4)</f>
        <v>11.48</v>
      </c>
    </row>
    <row r="50" spans="1:5" x14ac:dyDescent="0.25">
      <c r="A50" s="23" t="s">
        <v>76</v>
      </c>
      <c r="B50" s="1" t="s">
        <v>48</v>
      </c>
      <c r="C50" s="1">
        <v>2.06</v>
      </c>
      <c r="D50" s="1">
        <v>7.68</v>
      </c>
      <c r="E50" s="1">
        <f>ROUND((C50*D50),4)</f>
        <v>15.8208</v>
      </c>
    </row>
    <row r="51" spans="1:5" x14ac:dyDescent="0.25">
      <c r="A51" s="23" t="s">
        <v>45</v>
      </c>
      <c r="B51" s="1" t="s">
        <v>10</v>
      </c>
      <c r="C51" s="1" t="s">
        <v>10</v>
      </c>
      <c r="D51" s="1" t="s">
        <v>10</v>
      </c>
      <c r="E51" s="1">
        <f>SUM(E49:E50)</f>
        <v>27.300800000000002</v>
      </c>
    </row>
    <row r="52" spans="1:5" x14ac:dyDescent="0.25">
      <c r="B52" s="1"/>
      <c r="C52" s="1"/>
      <c r="D52" s="1"/>
      <c r="E52" s="1"/>
    </row>
    <row r="53" spans="1:5" x14ac:dyDescent="0.25">
      <c r="A53" s="23" t="s">
        <v>49</v>
      </c>
      <c r="B53" s="1" t="s">
        <v>40</v>
      </c>
      <c r="C53" s="1" t="s">
        <v>41</v>
      </c>
      <c r="D53" s="1" t="s">
        <v>42</v>
      </c>
      <c r="E53" s="1" t="s">
        <v>43</v>
      </c>
    </row>
    <row r="54" spans="1:5" x14ac:dyDescent="0.25">
      <c r="A54" s="23" t="s">
        <v>309</v>
      </c>
      <c r="B54" s="1" t="s">
        <v>72</v>
      </c>
      <c r="C54" s="1">
        <v>4.8999999999999998E-3</v>
      </c>
      <c r="D54" s="1">
        <v>70.92</v>
      </c>
      <c r="E54" s="1">
        <f t="shared" ref="E54:E71" si="0">ROUND((C54*D54),4)</f>
        <v>0.34749999999999998</v>
      </c>
    </row>
    <row r="55" spans="1:5" x14ac:dyDescent="0.25">
      <c r="A55" s="23" t="s">
        <v>94</v>
      </c>
      <c r="B55" s="1" t="s">
        <v>51</v>
      </c>
      <c r="C55" s="1">
        <v>8.8739999999999999E-3</v>
      </c>
      <c r="D55" s="1">
        <v>6.93</v>
      </c>
      <c r="E55" s="1">
        <f t="shared" si="0"/>
        <v>6.1499999999999999E-2</v>
      </c>
    </row>
    <row r="56" spans="1:5" x14ac:dyDescent="0.25">
      <c r="A56" s="23" t="s">
        <v>96</v>
      </c>
      <c r="B56" s="1" t="s">
        <v>97</v>
      </c>
      <c r="C56" s="1">
        <v>4.2228000000000002E-2</v>
      </c>
      <c r="D56" s="1">
        <v>33.270000000000003</v>
      </c>
      <c r="E56" s="1">
        <f t="shared" si="0"/>
        <v>1.4049</v>
      </c>
    </row>
    <row r="57" spans="1:5" x14ac:dyDescent="0.25">
      <c r="A57" s="23" t="s">
        <v>98</v>
      </c>
      <c r="B57" s="1" t="s">
        <v>51</v>
      </c>
      <c r="C57" s="1">
        <v>4.2228000000000002E-2</v>
      </c>
      <c r="D57" s="1">
        <v>27.73</v>
      </c>
      <c r="E57" s="1">
        <f t="shared" si="0"/>
        <v>1.171</v>
      </c>
    </row>
    <row r="58" spans="1:5" x14ac:dyDescent="0.25">
      <c r="A58" s="23" t="s">
        <v>99</v>
      </c>
      <c r="B58" s="1" t="s">
        <v>51</v>
      </c>
      <c r="C58" s="1">
        <v>4.2228000000000002E-2</v>
      </c>
      <c r="D58" s="1">
        <v>11.73</v>
      </c>
      <c r="E58" s="1">
        <f t="shared" si="0"/>
        <v>0.49530000000000002</v>
      </c>
    </row>
    <row r="59" spans="1:5" x14ac:dyDescent="0.25">
      <c r="A59" s="23" t="s">
        <v>95</v>
      </c>
      <c r="B59" s="1" t="s">
        <v>51</v>
      </c>
      <c r="C59" s="1">
        <v>8.8739999999999999E-3</v>
      </c>
      <c r="D59" s="1">
        <v>93.94</v>
      </c>
      <c r="E59" s="1">
        <f t="shared" si="0"/>
        <v>0.83360000000000001</v>
      </c>
    </row>
    <row r="60" spans="1:5" x14ac:dyDescent="0.25">
      <c r="A60" s="23" t="s">
        <v>310</v>
      </c>
      <c r="B60" s="1" t="s">
        <v>59</v>
      </c>
      <c r="C60" s="1">
        <v>1.5</v>
      </c>
      <c r="D60" s="1">
        <v>0.44</v>
      </c>
      <c r="E60" s="1">
        <f t="shared" si="0"/>
        <v>0.66</v>
      </c>
    </row>
    <row r="61" spans="1:5" ht="30" x14ac:dyDescent="0.25">
      <c r="A61" s="23" t="s">
        <v>311</v>
      </c>
      <c r="B61" s="1" t="s">
        <v>51</v>
      </c>
      <c r="C61" s="1">
        <v>8.8739999999999999E-3</v>
      </c>
      <c r="D61" s="1">
        <v>16</v>
      </c>
      <c r="E61" s="1">
        <f t="shared" si="0"/>
        <v>0.14199999999999999</v>
      </c>
    </row>
    <row r="62" spans="1:5" x14ac:dyDescent="0.25">
      <c r="A62" s="23" t="s">
        <v>312</v>
      </c>
      <c r="B62" s="1" t="s">
        <v>97</v>
      </c>
      <c r="C62" s="1">
        <v>4.2228000000000002E-2</v>
      </c>
      <c r="D62" s="1">
        <v>8.9</v>
      </c>
      <c r="E62" s="1">
        <f t="shared" si="0"/>
        <v>0.37580000000000002</v>
      </c>
    </row>
    <row r="63" spans="1:5" ht="30" x14ac:dyDescent="0.25">
      <c r="A63" s="23" t="s">
        <v>313</v>
      </c>
      <c r="B63" s="1" t="s">
        <v>70</v>
      </c>
      <c r="C63" s="1">
        <v>1</v>
      </c>
      <c r="D63" s="1">
        <v>6.16</v>
      </c>
      <c r="E63" s="1">
        <f t="shared" si="0"/>
        <v>6.16</v>
      </c>
    </row>
    <row r="64" spans="1:5" ht="30" x14ac:dyDescent="0.25">
      <c r="A64" s="23" t="s">
        <v>314</v>
      </c>
      <c r="B64" s="1" t="s">
        <v>70</v>
      </c>
      <c r="C64" s="1">
        <v>4</v>
      </c>
      <c r="D64" s="1">
        <v>6.24</v>
      </c>
      <c r="E64" s="1">
        <f t="shared" si="0"/>
        <v>24.96</v>
      </c>
    </row>
    <row r="65" spans="1:5" ht="30" x14ac:dyDescent="0.25">
      <c r="A65" s="23" t="s">
        <v>315</v>
      </c>
      <c r="B65" s="1" t="s">
        <v>72</v>
      </c>
      <c r="C65" s="1">
        <v>9.7999999999999997E-3</v>
      </c>
      <c r="D65" s="1">
        <v>54.8</v>
      </c>
      <c r="E65" s="1">
        <f t="shared" si="0"/>
        <v>0.53700000000000003</v>
      </c>
    </row>
    <row r="66" spans="1:5" ht="30" x14ac:dyDescent="0.25">
      <c r="A66" s="23" t="s">
        <v>316</v>
      </c>
      <c r="B66" s="1" t="s">
        <v>50</v>
      </c>
      <c r="C66" s="1">
        <v>1</v>
      </c>
      <c r="D66" s="1">
        <v>185</v>
      </c>
      <c r="E66" s="1">
        <f t="shared" si="0"/>
        <v>185</v>
      </c>
    </row>
    <row r="67" spans="1:5" x14ac:dyDescent="0.25">
      <c r="A67" s="23" t="s">
        <v>317</v>
      </c>
      <c r="B67" s="1" t="s">
        <v>59</v>
      </c>
      <c r="C67" s="1">
        <v>0.11</v>
      </c>
      <c r="D67" s="1">
        <v>7.63</v>
      </c>
      <c r="E67" s="1">
        <f t="shared" si="0"/>
        <v>0.83930000000000005</v>
      </c>
    </row>
    <row r="68" spans="1:5" ht="30" x14ac:dyDescent="0.25">
      <c r="A68" s="23" t="s">
        <v>85</v>
      </c>
      <c r="B68" s="1" t="s">
        <v>48</v>
      </c>
      <c r="C68" s="1">
        <v>3.06</v>
      </c>
      <c r="D68" s="1">
        <v>0.6</v>
      </c>
      <c r="E68" s="1">
        <f t="shared" si="0"/>
        <v>1.8360000000000001</v>
      </c>
    </row>
    <row r="69" spans="1:5" ht="30" x14ac:dyDescent="0.25">
      <c r="A69" s="23" t="s">
        <v>86</v>
      </c>
      <c r="B69" s="1" t="s">
        <v>48</v>
      </c>
      <c r="C69" s="1">
        <v>3.06</v>
      </c>
      <c r="D69" s="1">
        <v>0.7</v>
      </c>
      <c r="E69" s="1">
        <f t="shared" si="0"/>
        <v>2.1419999999999999</v>
      </c>
    </row>
    <row r="70" spans="1:5" ht="30" x14ac:dyDescent="0.25">
      <c r="A70" s="23" t="s">
        <v>87</v>
      </c>
      <c r="B70" s="1" t="s">
        <v>48</v>
      </c>
      <c r="C70" s="1">
        <v>3.06</v>
      </c>
      <c r="D70" s="1">
        <v>0.09</v>
      </c>
      <c r="E70" s="1">
        <f t="shared" si="0"/>
        <v>0.27539999999999998</v>
      </c>
    </row>
    <row r="71" spans="1:5" ht="30" x14ac:dyDescent="0.25">
      <c r="A71" s="23" t="s">
        <v>88</v>
      </c>
      <c r="B71" s="1" t="s">
        <v>48</v>
      </c>
      <c r="C71" s="1">
        <v>3.06</v>
      </c>
      <c r="D71" s="1">
        <v>0.04</v>
      </c>
      <c r="E71" s="1">
        <f t="shared" si="0"/>
        <v>0.12239999999999999</v>
      </c>
    </row>
    <row r="72" spans="1:5" x14ac:dyDescent="0.25">
      <c r="A72" s="23" t="s">
        <v>45</v>
      </c>
      <c r="B72" s="1" t="s">
        <v>10</v>
      </c>
      <c r="C72" s="1" t="s">
        <v>10</v>
      </c>
      <c r="D72" s="1" t="s">
        <v>10</v>
      </c>
      <c r="E72" s="1">
        <f>SUM(E54:E71)</f>
        <v>227.36369999999999</v>
      </c>
    </row>
    <row r="73" spans="1:5" x14ac:dyDescent="0.25">
      <c r="B73" s="1"/>
      <c r="C73" s="1"/>
      <c r="D73" s="1"/>
      <c r="E73" s="1"/>
    </row>
    <row r="74" spans="1:5" x14ac:dyDescent="0.25">
      <c r="A74" s="23" t="s">
        <v>52</v>
      </c>
      <c r="B74" s="1" t="s">
        <v>10</v>
      </c>
      <c r="C74" s="1" t="s">
        <v>10</v>
      </c>
      <c r="D74" s="1" t="s">
        <v>10</v>
      </c>
      <c r="E74" s="1">
        <f>E46+E51+E72</f>
        <v>254.67329999999998</v>
      </c>
    </row>
    <row r="75" spans="1:5" x14ac:dyDescent="0.25">
      <c r="A75" s="23" t="s">
        <v>53</v>
      </c>
      <c r="B75" s="1" t="s">
        <v>10</v>
      </c>
      <c r="C75" s="1" t="s">
        <v>10</v>
      </c>
      <c r="D75" s="2">
        <v>0</v>
      </c>
      <c r="E75" s="1">
        <f>ROUND((E74*D75),4)</f>
        <v>0</v>
      </c>
    </row>
    <row r="76" spans="1:5" x14ac:dyDescent="0.25">
      <c r="A76" s="23" t="s">
        <v>54</v>
      </c>
      <c r="B76" s="1" t="s">
        <v>10</v>
      </c>
      <c r="C76" s="1" t="s">
        <v>10</v>
      </c>
      <c r="D76" s="1" t="s">
        <v>10</v>
      </c>
      <c r="E76" s="1">
        <f>SUM(E74:E75)</f>
        <v>254.67329999999998</v>
      </c>
    </row>
    <row r="77" spans="1:5" x14ac:dyDescent="0.25">
      <c r="B77" s="1"/>
      <c r="C77" s="1"/>
      <c r="D77" s="1"/>
      <c r="E77" s="1"/>
    </row>
    <row r="78" spans="1:5" x14ac:dyDescent="0.25">
      <c r="A78" s="23" t="s">
        <v>318</v>
      </c>
      <c r="B78" s="1" t="s">
        <v>240</v>
      </c>
      <c r="C78" s="1"/>
      <c r="D78" s="1"/>
      <c r="E78" s="1"/>
    </row>
    <row r="79" spans="1:5" x14ac:dyDescent="0.25">
      <c r="A79" s="23" t="s">
        <v>319</v>
      </c>
      <c r="B79" s="1"/>
      <c r="C79" s="1"/>
      <c r="D79" s="1"/>
      <c r="E79" s="1"/>
    </row>
    <row r="80" spans="1:5" x14ac:dyDescent="0.25">
      <c r="A80" s="23" t="s">
        <v>56</v>
      </c>
      <c r="B80" s="1"/>
      <c r="C80" s="1"/>
      <c r="D80" s="1"/>
      <c r="E80" s="1"/>
    </row>
    <row r="81" spans="1:5" x14ac:dyDescent="0.25">
      <c r="B81" s="1"/>
      <c r="C81" s="1"/>
      <c r="D81" s="1"/>
      <c r="E81" s="1"/>
    </row>
    <row r="82" spans="1:5" x14ac:dyDescent="0.25">
      <c r="A82" s="23" t="s">
        <v>49</v>
      </c>
      <c r="B82" s="1" t="s">
        <v>40</v>
      </c>
      <c r="C82" s="1" t="s">
        <v>41</v>
      </c>
      <c r="D82" s="1" t="s">
        <v>42</v>
      </c>
      <c r="E82" s="1" t="s">
        <v>43</v>
      </c>
    </row>
    <row r="83" spans="1:5" x14ac:dyDescent="0.25">
      <c r="A83" s="23" t="s">
        <v>320</v>
      </c>
      <c r="B83" s="1" t="s">
        <v>321</v>
      </c>
      <c r="C83" s="1">
        <v>1</v>
      </c>
      <c r="D83" s="1">
        <v>1.59</v>
      </c>
      <c r="E83" s="1">
        <f>ROUND((C83*D83),4)</f>
        <v>1.59</v>
      </c>
    </row>
    <row r="84" spans="1:5" x14ac:dyDescent="0.25">
      <c r="A84" s="23" t="s">
        <v>45</v>
      </c>
      <c r="B84" s="1" t="s">
        <v>10</v>
      </c>
      <c r="C84" s="1" t="s">
        <v>10</v>
      </c>
      <c r="D84" s="1" t="s">
        <v>10</v>
      </c>
      <c r="E84" s="1">
        <f>SUM(E83:E83)</f>
        <v>1.59</v>
      </c>
    </row>
    <row r="85" spans="1:5" x14ac:dyDescent="0.25">
      <c r="B85" s="1"/>
      <c r="C85" s="1"/>
      <c r="D85" s="1"/>
      <c r="E85" s="1"/>
    </row>
    <row r="86" spans="1:5" x14ac:dyDescent="0.25">
      <c r="A86" s="23" t="s">
        <v>52</v>
      </c>
      <c r="B86" s="1" t="s">
        <v>10</v>
      </c>
      <c r="C86" s="1" t="s">
        <v>10</v>
      </c>
      <c r="D86" s="1" t="s">
        <v>10</v>
      </c>
      <c r="E86" s="1">
        <f>E84</f>
        <v>1.59</v>
      </c>
    </row>
    <row r="87" spans="1:5" x14ac:dyDescent="0.25">
      <c r="A87" s="23" t="s">
        <v>53</v>
      </c>
      <c r="B87" s="1" t="s">
        <v>10</v>
      </c>
      <c r="C87" s="1" t="s">
        <v>10</v>
      </c>
      <c r="D87" s="2">
        <v>0</v>
      </c>
      <c r="E87" s="1">
        <f>ROUND((E86*D87),4)</f>
        <v>0</v>
      </c>
    </row>
    <row r="88" spans="1:5" x14ac:dyDescent="0.25">
      <c r="A88" s="23" t="s">
        <v>54</v>
      </c>
      <c r="B88" s="1" t="s">
        <v>10</v>
      </c>
      <c r="C88" s="1" t="s">
        <v>10</v>
      </c>
      <c r="D88" s="1" t="s">
        <v>10</v>
      </c>
      <c r="E88" s="1">
        <f>SUM(E86:E87)</f>
        <v>1.59</v>
      </c>
    </row>
    <row r="89" spans="1:5" x14ac:dyDescent="0.25">
      <c r="B89" s="1"/>
      <c r="C89" s="1"/>
      <c r="D89" s="1"/>
      <c r="E89" s="1"/>
    </row>
    <row r="90" spans="1:5" x14ac:dyDescent="0.25">
      <c r="A90" s="23" t="s">
        <v>322</v>
      </c>
      <c r="B90" s="1" t="s">
        <v>243</v>
      </c>
      <c r="C90" s="1"/>
      <c r="D90" s="1"/>
      <c r="E90" s="1"/>
    </row>
    <row r="91" spans="1:5" ht="30" x14ac:dyDescent="0.25">
      <c r="A91" s="23" t="s">
        <v>323</v>
      </c>
      <c r="B91" s="1"/>
      <c r="C91" s="1"/>
      <c r="D91" s="1"/>
      <c r="E91" s="1"/>
    </row>
    <row r="92" spans="1:5" x14ac:dyDescent="0.25">
      <c r="A92" s="23" t="s">
        <v>56</v>
      </c>
      <c r="B92" s="1"/>
      <c r="C92" s="1"/>
      <c r="D92" s="1"/>
      <c r="E92" s="1"/>
    </row>
    <row r="93" spans="1:5" x14ac:dyDescent="0.25">
      <c r="B93" s="1"/>
      <c r="C93" s="1"/>
      <c r="D93" s="1"/>
      <c r="E93" s="1"/>
    </row>
    <row r="94" spans="1:5" x14ac:dyDescent="0.25">
      <c r="A94" s="23" t="s">
        <v>49</v>
      </c>
      <c r="B94" s="1" t="s">
        <v>40</v>
      </c>
      <c r="C94" s="1" t="s">
        <v>41</v>
      </c>
      <c r="D94" s="1" t="s">
        <v>42</v>
      </c>
      <c r="E94" s="1" t="s">
        <v>43</v>
      </c>
    </row>
    <row r="95" spans="1:5" x14ac:dyDescent="0.25">
      <c r="A95" s="23" t="s">
        <v>324</v>
      </c>
      <c r="B95" s="1" t="s">
        <v>321</v>
      </c>
      <c r="C95" s="1">
        <v>1</v>
      </c>
      <c r="D95" s="1">
        <v>11.63</v>
      </c>
      <c r="E95" s="1">
        <f>ROUND((C95*D95),4)</f>
        <v>11.63</v>
      </c>
    </row>
    <row r="96" spans="1:5" x14ac:dyDescent="0.25">
      <c r="A96" s="23" t="s">
        <v>45</v>
      </c>
      <c r="B96" s="1" t="s">
        <v>10</v>
      </c>
      <c r="C96" s="1" t="s">
        <v>10</v>
      </c>
      <c r="D96" s="1" t="s">
        <v>10</v>
      </c>
      <c r="E96" s="1">
        <f>SUM(E95:E95)</f>
        <v>11.63</v>
      </c>
    </row>
    <row r="97" spans="1:5" x14ac:dyDescent="0.25">
      <c r="B97" s="1"/>
      <c r="C97" s="1"/>
      <c r="D97" s="1"/>
      <c r="E97" s="1"/>
    </row>
    <row r="98" spans="1:5" x14ac:dyDescent="0.25">
      <c r="A98" s="23" t="s">
        <v>52</v>
      </c>
      <c r="B98" s="1" t="s">
        <v>10</v>
      </c>
      <c r="C98" s="1" t="s">
        <v>10</v>
      </c>
      <c r="D98" s="1" t="s">
        <v>10</v>
      </c>
      <c r="E98" s="1">
        <f>E96</f>
        <v>11.63</v>
      </c>
    </row>
    <row r="99" spans="1:5" x14ac:dyDescent="0.25">
      <c r="A99" s="23" t="s">
        <v>53</v>
      </c>
      <c r="B99" s="1" t="s">
        <v>10</v>
      </c>
      <c r="C99" s="1" t="s">
        <v>10</v>
      </c>
      <c r="D99" s="2">
        <v>0</v>
      </c>
      <c r="E99" s="1">
        <f>ROUND((E98*D99),4)</f>
        <v>0</v>
      </c>
    </row>
    <row r="100" spans="1:5" x14ac:dyDescent="0.25">
      <c r="A100" s="23" t="s">
        <v>54</v>
      </c>
      <c r="B100" s="1" t="s">
        <v>10</v>
      </c>
      <c r="C100" s="1" t="s">
        <v>10</v>
      </c>
      <c r="D100" s="1" t="s">
        <v>10</v>
      </c>
      <c r="E100" s="1">
        <f>SUM(E98:E99)</f>
        <v>11.63</v>
      </c>
    </row>
    <row r="101" spans="1:5" x14ac:dyDescent="0.25">
      <c r="B101" s="1"/>
      <c r="C101" s="1"/>
      <c r="D101" s="1"/>
      <c r="E101" s="1"/>
    </row>
    <row r="102" spans="1:5" x14ac:dyDescent="0.25">
      <c r="A102" s="23" t="s">
        <v>60</v>
      </c>
      <c r="B102" s="1" t="s">
        <v>16</v>
      </c>
      <c r="C102" s="1"/>
      <c r="D102" s="1"/>
      <c r="E102" s="1"/>
    </row>
    <row r="103" spans="1:5" ht="30" x14ac:dyDescent="0.25">
      <c r="A103" s="23" t="s">
        <v>61</v>
      </c>
      <c r="B103" s="1"/>
      <c r="C103" s="1"/>
      <c r="D103" s="1"/>
      <c r="E103" s="1"/>
    </row>
    <row r="104" spans="1:5" x14ac:dyDescent="0.25">
      <c r="A104" s="23" t="s">
        <v>38</v>
      </c>
      <c r="B104" s="1"/>
      <c r="C104" s="1"/>
      <c r="D104" s="1"/>
      <c r="E104" s="1"/>
    </row>
    <row r="105" spans="1:5" x14ac:dyDescent="0.25">
      <c r="B105" s="1"/>
      <c r="C105" s="1"/>
      <c r="D105" s="1"/>
      <c r="E105" s="1"/>
    </row>
    <row r="106" spans="1:5" x14ac:dyDescent="0.25">
      <c r="A106" s="23" t="s">
        <v>46</v>
      </c>
      <c r="B106" s="1" t="s">
        <v>40</v>
      </c>
      <c r="C106" s="1" t="s">
        <v>41</v>
      </c>
      <c r="D106" s="1" t="s">
        <v>42</v>
      </c>
      <c r="E106" s="1" t="s">
        <v>43</v>
      </c>
    </row>
    <row r="107" spans="1:5" x14ac:dyDescent="0.25">
      <c r="A107" s="23" t="s">
        <v>68</v>
      </c>
      <c r="B107" s="1" t="s">
        <v>48</v>
      </c>
      <c r="C107" s="1">
        <v>0.5</v>
      </c>
      <c r="D107" s="1">
        <v>11.31</v>
      </c>
      <c r="E107" s="1">
        <f>ROUND((C107*D107),4)</f>
        <v>5.6550000000000002</v>
      </c>
    </row>
    <row r="108" spans="1:5" x14ac:dyDescent="0.25">
      <c r="A108" s="23" t="s">
        <v>45</v>
      </c>
      <c r="B108" s="1" t="s">
        <v>10</v>
      </c>
      <c r="C108" s="1" t="s">
        <v>10</v>
      </c>
      <c r="D108" s="1" t="s">
        <v>10</v>
      </c>
      <c r="E108" s="1">
        <f>SUM(E107:E107)</f>
        <v>5.6550000000000002</v>
      </c>
    </row>
    <row r="109" spans="1:5" x14ac:dyDescent="0.25">
      <c r="B109" s="1"/>
      <c r="C109" s="1"/>
      <c r="D109" s="1"/>
      <c r="E109" s="1"/>
    </row>
    <row r="110" spans="1:5" x14ac:dyDescent="0.25">
      <c r="A110" s="23" t="s">
        <v>49</v>
      </c>
      <c r="B110" s="1" t="s">
        <v>40</v>
      </c>
      <c r="C110" s="1" t="s">
        <v>41</v>
      </c>
      <c r="D110" s="1" t="s">
        <v>42</v>
      </c>
      <c r="E110" s="1" t="s">
        <v>43</v>
      </c>
    </row>
    <row r="111" spans="1:5" x14ac:dyDescent="0.25">
      <c r="A111" s="23" t="s">
        <v>94</v>
      </c>
      <c r="B111" s="1" t="s">
        <v>51</v>
      </c>
      <c r="C111" s="1">
        <v>1.4499999999999999E-3</v>
      </c>
      <c r="D111" s="1">
        <v>6.93</v>
      </c>
      <c r="E111" s="1">
        <f t="shared" ref="E111:E121" si="1">ROUND((C111*D111),4)</f>
        <v>0.01</v>
      </c>
    </row>
    <row r="112" spans="1:5" x14ac:dyDescent="0.25">
      <c r="A112" s="23" t="s">
        <v>96</v>
      </c>
      <c r="B112" s="1" t="s">
        <v>97</v>
      </c>
      <c r="C112" s="1">
        <v>6.8999999999999999E-3</v>
      </c>
      <c r="D112" s="1">
        <v>33.270000000000003</v>
      </c>
      <c r="E112" s="1">
        <f t="shared" si="1"/>
        <v>0.2296</v>
      </c>
    </row>
    <row r="113" spans="1:5" x14ac:dyDescent="0.25">
      <c r="A113" s="23" t="s">
        <v>98</v>
      </c>
      <c r="B113" s="1" t="s">
        <v>51</v>
      </c>
      <c r="C113" s="1">
        <v>6.8999999999999999E-3</v>
      </c>
      <c r="D113" s="1">
        <v>27.73</v>
      </c>
      <c r="E113" s="1">
        <f t="shared" si="1"/>
        <v>0.1913</v>
      </c>
    </row>
    <row r="114" spans="1:5" x14ac:dyDescent="0.25">
      <c r="A114" s="23" t="s">
        <v>99</v>
      </c>
      <c r="B114" s="1" t="s">
        <v>51</v>
      </c>
      <c r="C114" s="1">
        <v>6.8999999999999999E-3</v>
      </c>
      <c r="D114" s="1">
        <v>11.73</v>
      </c>
      <c r="E114" s="1">
        <f t="shared" si="1"/>
        <v>8.09E-2</v>
      </c>
    </row>
    <row r="115" spans="1:5" x14ac:dyDescent="0.25">
      <c r="A115" s="23" t="s">
        <v>95</v>
      </c>
      <c r="B115" s="1" t="s">
        <v>51</v>
      </c>
      <c r="C115" s="1">
        <v>1.4499999999999999E-3</v>
      </c>
      <c r="D115" s="1">
        <v>93.94</v>
      </c>
      <c r="E115" s="1">
        <f t="shared" si="1"/>
        <v>0.13619999999999999</v>
      </c>
    </row>
    <row r="116" spans="1:5" ht="30" x14ac:dyDescent="0.25">
      <c r="A116" s="23" t="s">
        <v>311</v>
      </c>
      <c r="B116" s="1" t="s">
        <v>51</v>
      </c>
      <c r="C116" s="1">
        <v>1.4499999999999999E-3</v>
      </c>
      <c r="D116" s="1">
        <v>16</v>
      </c>
      <c r="E116" s="1">
        <f t="shared" si="1"/>
        <v>2.3199999999999998E-2</v>
      </c>
    </row>
    <row r="117" spans="1:5" x14ac:dyDescent="0.25">
      <c r="A117" s="23" t="s">
        <v>312</v>
      </c>
      <c r="B117" s="1" t="s">
        <v>97</v>
      </c>
      <c r="C117" s="1">
        <v>6.8999999999999999E-3</v>
      </c>
      <c r="D117" s="1">
        <v>8.9</v>
      </c>
      <c r="E117" s="1">
        <f t="shared" si="1"/>
        <v>6.1400000000000003E-2</v>
      </c>
    </row>
    <row r="118" spans="1:5" ht="30" x14ac:dyDescent="0.25">
      <c r="A118" s="23" t="s">
        <v>85</v>
      </c>
      <c r="B118" s="1" t="s">
        <v>48</v>
      </c>
      <c r="C118" s="1">
        <v>0.5</v>
      </c>
      <c r="D118" s="1">
        <v>0.6</v>
      </c>
      <c r="E118" s="1">
        <f t="shared" si="1"/>
        <v>0.3</v>
      </c>
    </row>
    <row r="119" spans="1:5" ht="30" x14ac:dyDescent="0.25">
      <c r="A119" s="23" t="s">
        <v>86</v>
      </c>
      <c r="B119" s="1" t="s">
        <v>48</v>
      </c>
      <c r="C119" s="1">
        <v>0.5</v>
      </c>
      <c r="D119" s="1">
        <v>0.7</v>
      </c>
      <c r="E119" s="1">
        <f t="shared" si="1"/>
        <v>0.35</v>
      </c>
    </row>
    <row r="120" spans="1:5" ht="30" x14ac:dyDescent="0.25">
      <c r="A120" s="23" t="s">
        <v>87</v>
      </c>
      <c r="B120" s="1" t="s">
        <v>48</v>
      </c>
      <c r="C120" s="1">
        <v>0.5</v>
      </c>
      <c r="D120" s="1">
        <v>0.09</v>
      </c>
      <c r="E120" s="1">
        <f t="shared" si="1"/>
        <v>4.4999999999999998E-2</v>
      </c>
    </row>
    <row r="121" spans="1:5" ht="30" x14ac:dyDescent="0.25">
      <c r="A121" s="23" t="s">
        <v>88</v>
      </c>
      <c r="B121" s="1" t="s">
        <v>48</v>
      </c>
      <c r="C121" s="1">
        <v>0.5</v>
      </c>
      <c r="D121" s="1">
        <v>0.04</v>
      </c>
      <c r="E121" s="1">
        <f t="shared" si="1"/>
        <v>0.02</v>
      </c>
    </row>
    <row r="122" spans="1:5" x14ac:dyDescent="0.25">
      <c r="A122" s="23" t="s">
        <v>45</v>
      </c>
      <c r="B122" s="1" t="s">
        <v>10</v>
      </c>
      <c r="C122" s="1" t="s">
        <v>10</v>
      </c>
      <c r="D122" s="1" t="s">
        <v>10</v>
      </c>
      <c r="E122" s="1">
        <f>SUM(E111:E121)</f>
        <v>1.4476</v>
      </c>
    </row>
    <row r="123" spans="1:5" x14ac:dyDescent="0.25">
      <c r="B123" s="1"/>
      <c r="C123" s="1"/>
      <c r="D123" s="1"/>
      <c r="E123" s="1"/>
    </row>
    <row r="124" spans="1:5" x14ac:dyDescent="0.25">
      <c r="A124" s="23" t="s">
        <v>52</v>
      </c>
      <c r="B124" s="1" t="s">
        <v>10</v>
      </c>
      <c r="C124" s="1" t="s">
        <v>10</v>
      </c>
      <c r="D124" s="1" t="s">
        <v>10</v>
      </c>
      <c r="E124" s="1">
        <f>E108+E122</f>
        <v>7.1026000000000007</v>
      </c>
    </row>
    <row r="125" spans="1:5" x14ac:dyDescent="0.25">
      <c r="A125" s="23" t="s">
        <v>53</v>
      </c>
      <c r="B125" s="1" t="s">
        <v>10</v>
      </c>
      <c r="C125" s="1" t="s">
        <v>10</v>
      </c>
      <c r="D125" s="2">
        <v>0</v>
      </c>
      <c r="E125" s="1">
        <f>ROUND((E124*D125),4)</f>
        <v>0</v>
      </c>
    </row>
    <row r="126" spans="1:5" x14ac:dyDescent="0.25">
      <c r="A126" s="23" t="s">
        <v>54</v>
      </c>
      <c r="B126" s="1" t="s">
        <v>10</v>
      </c>
      <c r="C126" s="1" t="s">
        <v>10</v>
      </c>
      <c r="D126" s="1" t="s">
        <v>10</v>
      </c>
      <c r="E126" s="1">
        <f>SUM(E124:E125)</f>
        <v>7.1026000000000007</v>
      </c>
    </row>
    <row r="127" spans="1:5" x14ac:dyDescent="0.25">
      <c r="B127" s="1"/>
      <c r="C127" s="1"/>
      <c r="D127" s="1"/>
      <c r="E127" s="1"/>
    </row>
    <row r="128" spans="1:5" x14ac:dyDescent="0.25">
      <c r="A128" s="23" t="s">
        <v>62</v>
      </c>
      <c r="B128" s="1" t="s">
        <v>18</v>
      </c>
      <c r="C128" s="1"/>
      <c r="D128" s="1"/>
      <c r="E128" s="1"/>
    </row>
    <row r="129" spans="1:5" x14ac:dyDescent="0.25">
      <c r="A129" s="23" t="s">
        <v>63</v>
      </c>
      <c r="B129" s="1"/>
      <c r="C129" s="1"/>
      <c r="D129" s="1"/>
      <c r="E129" s="1"/>
    </row>
    <row r="130" spans="1:5" x14ac:dyDescent="0.25">
      <c r="A130" s="23" t="s">
        <v>38</v>
      </c>
      <c r="B130" s="1"/>
      <c r="C130" s="1"/>
      <c r="D130" s="1"/>
      <c r="E130" s="1"/>
    </row>
    <row r="131" spans="1:5" x14ac:dyDescent="0.25">
      <c r="B131" s="1"/>
      <c r="C131" s="1"/>
      <c r="D131" s="1"/>
      <c r="E131" s="1"/>
    </row>
    <row r="132" spans="1:5" x14ac:dyDescent="0.25">
      <c r="A132" s="23" t="s">
        <v>46</v>
      </c>
      <c r="B132" s="1" t="s">
        <v>40</v>
      </c>
      <c r="C132" s="1" t="s">
        <v>41</v>
      </c>
      <c r="D132" s="1" t="s">
        <v>42</v>
      </c>
      <c r="E132" s="1" t="s">
        <v>43</v>
      </c>
    </row>
    <row r="133" spans="1:5" x14ac:dyDescent="0.25">
      <c r="A133" s="23" t="s">
        <v>68</v>
      </c>
      <c r="B133" s="1" t="s">
        <v>48</v>
      </c>
      <c r="C133" s="1">
        <v>1.2</v>
      </c>
      <c r="D133" s="1">
        <v>11.31</v>
      </c>
      <c r="E133" s="1">
        <f>ROUND((C133*D133),4)</f>
        <v>13.571999999999999</v>
      </c>
    </row>
    <row r="134" spans="1:5" x14ac:dyDescent="0.25">
      <c r="A134" s="23" t="s">
        <v>90</v>
      </c>
      <c r="B134" s="1" t="s">
        <v>48</v>
      </c>
      <c r="C134" s="1">
        <v>1.2</v>
      </c>
      <c r="D134" s="1">
        <v>11.48</v>
      </c>
      <c r="E134" s="1">
        <f>ROUND((C134*D134),4)</f>
        <v>13.776</v>
      </c>
    </row>
    <row r="135" spans="1:5" x14ac:dyDescent="0.25">
      <c r="A135" s="23" t="s">
        <v>45</v>
      </c>
      <c r="B135" s="1" t="s">
        <v>10</v>
      </c>
      <c r="C135" s="1" t="s">
        <v>10</v>
      </c>
      <c r="D135" s="1" t="s">
        <v>10</v>
      </c>
      <c r="E135" s="1">
        <f>SUM(E133:E134)</f>
        <v>27.347999999999999</v>
      </c>
    </row>
    <row r="136" spans="1:5" x14ac:dyDescent="0.25">
      <c r="B136" s="1"/>
      <c r="C136" s="1"/>
      <c r="D136" s="1"/>
      <c r="E136" s="1"/>
    </row>
    <row r="137" spans="1:5" x14ac:dyDescent="0.25">
      <c r="A137" s="23" t="s">
        <v>49</v>
      </c>
      <c r="B137" s="1" t="s">
        <v>40</v>
      </c>
      <c r="C137" s="1" t="s">
        <v>41</v>
      </c>
      <c r="D137" s="1" t="s">
        <v>42</v>
      </c>
      <c r="E137" s="1" t="s">
        <v>43</v>
      </c>
    </row>
    <row r="138" spans="1:5" x14ac:dyDescent="0.25">
      <c r="A138" s="23" t="s">
        <v>94</v>
      </c>
      <c r="B138" s="1" t="s">
        <v>51</v>
      </c>
      <c r="C138" s="1">
        <v>6.96E-3</v>
      </c>
      <c r="D138" s="1">
        <v>6.93</v>
      </c>
      <c r="E138" s="1">
        <f t="shared" ref="E138:E148" si="2">ROUND((C138*D138),4)</f>
        <v>4.82E-2</v>
      </c>
    </row>
    <row r="139" spans="1:5" x14ac:dyDescent="0.25">
      <c r="A139" s="23" t="s">
        <v>96</v>
      </c>
      <c r="B139" s="1" t="s">
        <v>97</v>
      </c>
      <c r="C139" s="1">
        <v>3.3119999999999997E-2</v>
      </c>
      <c r="D139" s="1">
        <v>33.270000000000003</v>
      </c>
      <c r="E139" s="1">
        <f t="shared" si="2"/>
        <v>1.1019000000000001</v>
      </c>
    </row>
    <row r="140" spans="1:5" x14ac:dyDescent="0.25">
      <c r="A140" s="23" t="s">
        <v>98</v>
      </c>
      <c r="B140" s="1" t="s">
        <v>51</v>
      </c>
      <c r="C140" s="1">
        <v>3.3119999999999997E-2</v>
      </c>
      <c r="D140" s="1">
        <v>27.73</v>
      </c>
      <c r="E140" s="1">
        <f t="shared" si="2"/>
        <v>0.91839999999999999</v>
      </c>
    </row>
    <row r="141" spans="1:5" x14ac:dyDescent="0.25">
      <c r="A141" s="23" t="s">
        <v>99</v>
      </c>
      <c r="B141" s="1" t="s">
        <v>51</v>
      </c>
      <c r="C141" s="1">
        <v>3.3119999999999997E-2</v>
      </c>
      <c r="D141" s="1">
        <v>11.73</v>
      </c>
      <c r="E141" s="1">
        <f t="shared" si="2"/>
        <v>0.38850000000000001</v>
      </c>
    </row>
    <row r="142" spans="1:5" x14ac:dyDescent="0.25">
      <c r="A142" s="23" t="s">
        <v>95</v>
      </c>
      <c r="B142" s="1" t="s">
        <v>51</v>
      </c>
      <c r="C142" s="1">
        <v>6.96E-3</v>
      </c>
      <c r="D142" s="1">
        <v>93.94</v>
      </c>
      <c r="E142" s="1">
        <f t="shared" si="2"/>
        <v>0.65380000000000005</v>
      </c>
    </row>
    <row r="143" spans="1:5" ht="30" x14ac:dyDescent="0.25">
      <c r="A143" s="23" t="s">
        <v>311</v>
      </c>
      <c r="B143" s="1" t="s">
        <v>51</v>
      </c>
      <c r="C143" s="1">
        <v>6.96E-3</v>
      </c>
      <c r="D143" s="1">
        <v>16</v>
      </c>
      <c r="E143" s="1">
        <f t="shared" si="2"/>
        <v>0.1114</v>
      </c>
    </row>
    <row r="144" spans="1:5" x14ac:dyDescent="0.25">
      <c r="A144" s="23" t="s">
        <v>312</v>
      </c>
      <c r="B144" s="1" t="s">
        <v>97</v>
      </c>
      <c r="C144" s="1">
        <v>3.3119999999999997E-2</v>
      </c>
      <c r="D144" s="1">
        <v>8.9</v>
      </c>
      <c r="E144" s="1">
        <f t="shared" si="2"/>
        <v>0.29480000000000001</v>
      </c>
    </row>
    <row r="145" spans="1:5" ht="30" x14ac:dyDescent="0.25">
      <c r="A145" s="23" t="s">
        <v>85</v>
      </c>
      <c r="B145" s="1" t="s">
        <v>48</v>
      </c>
      <c r="C145" s="1">
        <v>2.4</v>
      </c>
      <c r="D145" s="1">
        <v>0.6</v>
      </c>
      <c r="E145" s="1">
        <f t="shared" si="2"/>
        <v>1.44</v>
      </c>
    </row>
    <row r="146" spans="1:5" ht="30" x14ac:dyDescent="0.25">
      <c r="A146" s="23" t="s">
        <v>86</v>
      </c>
      <c r="B146" s="1" t="s">
        <v>48</v>
      </c>
      <c r="C146" s="1">
        <v>2.4</v>
      </c>
      <c r="D146" s="1">
        <v>0.7</v>
      </c>
      <c r="E146" s="1">
        <f t="shared" si="2"/>
        <v>1.68</v>
      </c>
    </row>
    <row r="147" spans="1:5" ht="30" x14ac:dyDescent="0.25">
      <c r="A147" s="23" t="s">
        <v>87</v>
      </c>
      <c r="B147" s="1" t="s">
        <v>48</v>
      </c>
      <c r="C147" s="1">
        <v>2.4</v>
      </c>
      <c r="D147" s="1">
        <v>0.09</v>
      </c>
      <c r="E147" s="1">
        <f t="shared" si="2"/>
        <v>0.216</v>
      </c>
    </row>
    <row r="148" spans="1:5" ht="30" x14ac:dyDescent="0.25">
      <c r="A148" s="23" t="s">
        <v>88</v>
      </c>
      <c r="B148" s="1" t="s">
        <v>48</v>
      </c>
      <c r="C148" s="1">
        <v>2.4</v>
      </c>
      <c r="D148" s="1">
        <v>0.04</v>
      </c>
      <c r="E148" s="1">
        <f t="shared" si="2"/>
        <v>9.6000000000000002E-2</v>
      </c>
    </row>
    <row r="149" spans="1:5" x14ac:dyDescent="0.25">
      <c r="A149" s="23" t="s">
        <v>45</v>
      </c>
      <c r="B149" s="1" t="s">
        <v>10</v>
      </c>
      <c r="C149" s="1" t="s">
        <v>10</v>
      </c>
      <c r="D149" s="1" t="s">
        <v>10</v>
      </c>
      <c r="E149" s="1">
        <f>SUM(E138:E148)</f>
        <v>6.9490000000000007</v>
      </c>
    </row>
    <row r="150" spans="1:5" x14ac:dyDescent="0.25">
      <c r="B150" s="1"/>
      <c r="C150" s="1"/>
      <c r="D150" s="1"/>
      <c r="E150" s="1"/>
    </row>
    <row r="151" spans="1:5" x14ac:dyDescent="0.25">
      <c r="A151" s="23" t="s">
        <v>52</v>
      </c>
      <c r="B151" s="1" t="s">
        <v>10</v>
      </c>
      <c r="C151" s="1" t="s">
        <v>10</v>
      </c>
      <c r="D151" s="1" t="s">
        <v>10</v>
      </c>
      <c r="E151" s="1">
        <f>E135+E149</f>
        <v>34.296999999999997</v>
      </c>
    </row>
    <row r="152" spans="1:5" x14ac:dyDescent="0.25">
      <c r="A152" s="23" t="s">
        <v>53</v>
      </c>
      <c r="B152" s="1" t="s">
        <v>10</v>
      </c>
      <c r="C152" s="1" t="s">
        <v>10</v>
      </c>
      <c r="D152" s="2">
        <v>0</v>
      </c>
      <c r="E152" s="1">
        <f>ROUND((E151*D152),4)</f>
        <v>0</v>
      </c>
    </row>
    <row r="153" spans="1:5" x14ac:dyDescent="0.25">
      <c r="A153" s="23" t="s">
        <v>54</v>
      </c>
      <c r="B153" s="1" t="s">
        <v>10</v>
      </c>
      <c r="C153" s="1" t="s">
        <v>10</v>
      </c>
      <c r="D153" s="1" t="s">
        <v>10</v>
      </c>
      <c r="E153" s="1">
        <f>SUM(E151:E152)</f>
        <v>34.296999999999997</v>
      </c>
    </row>
    <row r="154" spans="1:5" x14ac:dyDescent="0.25">
      <c r="B154" s="1"/>
      <c r="C154" s="1"/>
      <c r="D154" s="1"/>
      <c r="E154" s="1"/>
    </row>
    <row r="155" spans="1:5" x14ac:dyDescent="0.25">
      <c r="A155" s="23" t="s">
        <v>37</v>
      </c>
      <c r="B155" s="1" t="s">
        <v>251</v>
      </c>
      <c r="C155" s="1"/>
      <c r="D155" s="1"/>
      <c r="E155" s="1"/>
    </row>
    <row r="156" spans="1:5" x14ac:dyDescent="0.25">
      <c r="A156" s="23" t="s">
        <v>55</v>
      </c>
      <c r="B156" s="1"/>
      <c r="C156" s="1"/>
      <c r="D156" s="1"/>
      <c r="E156" s="1"/>
    </row>
    <row r="157" spans="1:5" x14ac:dyDescent="0.25">
      <c r="A157" s="23" t="s">
        <v>56</v>
      </c>
      <c r="B157" s="1"/>
      <c r="C157" s="1"/>
      <c r="D157" s="1"/>
      <c r="E157" s="1"/>
    </row>
    <row r="158" spans="1:5" x14ac:dyDescent="0.25">
      <c r="B158" s="1"/>
      <c r="C158" s="1"/>
      <c r="D158" s="1"/>
      <c r="E158" s="1"/>
    </row>
    <row r="159" spans="1:5" x14ac:dyDescent="0.25">
      <c r="A159" s="23" t="s">
        <v>39</v>
      </c>
      <c r="B159" s="1" t="s">
        <v>40</v>
      </c>
      <c r="C159" s="1" t="s">
        <v>41</v>
      </c>
      <c r="D159" s="1" t="s">
        <v>42</v>
      </c>
      <c r="E159" s="1" t="s">
        <v>43</v>
      </c>
    </row>
    <row r="160" spans="1:5" ht="30" x14ac:dyDescent="0.25">
      <c r="A160" s="23" t="s">
        <v>325</v>
      </c>
      <c r="B160" s="1" t="s">
        <v>48</v>
      </c>
      <c r="C160" s="1">
        <v>1.5</v>
      </c>
      <c r="D160" s="1">
        <v>8.01</v>
      </c>
      <c r="E160" s="1">
        <f>ROUND((C160*D160),4)</f>
        <v>12.015000000000001</v>
      </c>
    </row>
    <row r="161" spans="1:5" x14ac:dyDescent="0.25">
      <c r="A161" s="23" t="s">
        <v>45</v>
      </c>
      <c r="B161" s="1" t="s">
        <v>10</v>
      </c>
      <c r="C161" s="1" t="s">
        <v>10</v>
      </c>
      <c r="D161" s="1" t="s">
        <v>10</v>
      </c>
      <c r="E161" s="1">
        <f>SUM(E160:E160)</f>
        <v>12.015000000000001</v>
      </c>
    </row>
    <row r="162" spans="1:5" x14ac:dyDescent="0.25">
      <c r="B162" s="1"/>
      <c r="C162" s="1"/>
      <c r="D162" s="1"/>
      <c r="E162" s="1"/>
    </row>
    <row r="163" spans="1:5" x14ac:dyDescent="0.25">
      <c r="A163" s="23" t="s">
        <v>46</v>
      </c>
      <c r="B163" s="1" t="s">
        <v>40</v>
      </c>
      <c r="C163" s="1" t="s">
        <v>41</v>
      </c>
      <c r="D163" s="1" t="s">
        <v>42</v>
      </c>
      <c r="E163" s="1" t="s">
        <v>43</v>
      </c>
    </row>
    <row r="164" spans="1:5" x14ac:dyDescent="0.25">
      <c r="A164" s="23" t="s">
        <v>57</v>
      </c>
      <c r="B164" s="1" t="s">
        <v>48</v>
      </c>
      <c r="C164" s="1">
        <v>3</v>
      </c>
      <c r="D164" s="1">
        <v>8.36</v>
      </c>
      <c r="E164" s="1">
        <f>ROUND((C164*D164),4)</f>
        <v>25.08</v>
      </c>
    </row>
    <row r="165" spans="1:5" x14ac:dyDescent="0.25">
      <c r="A165" s="23" t="s">
        <v>90</v>
      </c>
      <c r="B165" s="1" t="s">
        <v>48</v>
      </c>
      <c r="C165" s="1">
        <v>0.159</v>
      </c>
      <c r="D165" s="1">
        <v>11.48</v>
      </c>
      <c r="E165" s="1">
        <f>ROUND((C165*D165),4)</f>
        <v>1.8252999999999999</v>
      </c>
    </row>
    <row r="166" spans="1:5" x14ac:dyDescent="0.25">
      <c r="A166" s="23" t="s">
        <v>91</v>
      </c>
      <c r="B166" s="1" t="s">
        <v>48</v>
      </c>
      <c r="C166" s="1">
        <v>3</v>
      </c>
      <c r="D166" s="1">
        <v>10.84</v>
      </c>
      <c r="E166" s="1">
        <f>ROUND((C166*D166),4)</f>
        <v>32.520000000000003</v>
      </c>
    </row>
    <row r="167" spans="1:5" x14ac:dyDescent="0.25">
      <c r="A167" s="23" t="s">
        <v>76</v>
      </c>
      <c r="B167" s="1" t="s">
        <v>48</v>
      </c>
      <c r="C167" s="1">
        <v>0.35899999999999999</v>
      </c>
      <c r="D167" s="1">
        <v>7.68</v>
      </c>
      <c r="E167" s="1">
        <f>ROUND((C167*D167),4)</f>
        <v>2.7570999999999999</v>
      </c>
    </row>
    <row r="168" spans="1:5" x14ac:dyDescent="0.25">
      <c r="A168" s="23" t="s">
        <v>69</v>
      </c>
      <c r="B168" s="1" t="s">
        <v>48</v>
      </c>
      <c r="C168" s="1">
        <v>0.5</v>
      </c>
      <c r="D168" s="1">
        <v>9.9</v>
      </c>
      <c r="E168" s="1">
        <f>ROUND((C168*D168),4)</f>
        <v>4.95</v>
      </c>
    </row>
    <row r="169" spans="1:5" x14ac:dyDescent="0.25">
      <c r="A169" s="23" t="s">
        <v>45</v>
      </c>
      <c r="B169" s="1" t="s">
        <v>10</v>
      </c>
      <c r="C169" s="1" t="s">
        <v>10</v>
      </c>
      <c r="D169" s="1" t="s">
        <v>10</v>
      </c>
      <c r="E169" s="1">
        <f>SUM(E164:E168)</f>
        <v>67.132400000000004</v>
      </c>
    </row>
    <row r="170" spans="1:5" x14ac:dyDescent="0.25">
      <c r="B170" s="1"/>
      <c r="C170" s="1"/>
      <c r="D170" s="1"/>
      <c r="E170" s="1"/>
    </row>
    <row r="171" spans="1:5" x14ac:dyDescent="0.25">
      <c r="A171" s="23" t="s">
        <v>49</v>
      </c>
      <c r="B171" s="1" t="s">
        <v>40</v>
      </c>
      <c r="C171" s="1" t="s">
        <v>41</v>
      </c>
      <c r="D171" s="1" t="s">
        <v>42</v>
      </c>
      <c r="E171" s="1" t="s">
        <v>43</v>
      </c>
    </row>
    <row r="172" spans="1:5" x14ac:dyDescent="0.25">
      <c r="A172" s="23" t="s">
        <v>94</v>
      </c>
      <c r="B172" s="1" t="s">
        <v>51</v>
      </c>
      <c r="C172" s="1">
        <v>1.16522E-2</v>
      </c>
      <c r="D172" s="1">
        <v>6.93</v>
      </c>
      <c r="E172" s="1">
        <f t="shared" ref="E172:E186" si="3">ROUND((C172*D172),4)</f>
        <v>8.0699999999999994E-2</v>
      </c>
    </row>
    <row r="173" spans="1:5" x14ac:dyDescent="0.25">
      <c r="A173" s="23" t="s">
        <v>96</v>
      </c>
      <c r="B173" s="1" t="s">
        <v>97</v>
      </c>
      <c r="C173" s="1">
        <v>5.5448400000000002E-2</v>
      </c>
      <c r="D173" s="1">
        <v>33.270000000000003</v>
      </c>
      <c r="E173" s="1">
        <f t="shared" si="3"/>
        <v>1.8448</v>
      </c>
    </row>
    <row r="174" spans="1:5" x14ac:dyDescent="0.25">
      <c r="A174" s="23" t="s">
        <v>98</v>
      </c>
      <c r="B174" s="1" t="s">
        <v>51</v>
      </c>
      <c r="C174" s="1">
        <v>5.5448400000000002E-2</v>
      </c>
      <c r="D174" s="1">
        <v>27.73</v>
      </c>
      <c r="E174" s="1">
        <f t="shared" si="3"/>
        <v>1.5376000000000001</v>
      </c>
    </row>
    <row r="175" spans="1:5" x14ac:dyDescent="0.25">
      <c r="A175" s="23" t="s">
        <v>99</v>
      </c>
      <c r="B175" s="1" t="s">
        <v>51</v>
      </c>
      <c r="C175" s="1">
        <v>5.5448400000000002E-2</v>
      </c>
      <c r="D175" s="1">
        <v>11.73</v>
      </c>
      <c r="E175" s="1">
        <f t="shared" si="3"/>
        <v>0.65039999999999998</v>
      </c>
    </row>
    <row r="176" spans="1:5" x14ac:dyDescent="0.25">
      <c r="A176" s="23" t="s">
        <v>95</v>
      </c>
      <c r="B176" s="1" t="s">
        <v>51</v>
      </c>
      <c r="C176" s="1">
        <v>1.16522E-2</v>
      </c>
      <c r="D176" s="1">
        <v>93.94</v>
      </c>
      <c r="E176" s="1">
        <f t="shared" si="3"/>
        <v>1.0946</v>
      </c>
    </row>
    <row r="177" spans="1:5" ht="30" x14ac:dyDescent="0.25">
      <c r="A177" s="23" t="s">
        <v>58</v>
      </c>
      <c r="B177" s="1" t="s">
        <v>59</v>
      </c>
      <c r="C177" s="1">
        <v>6</v>
      </c>
      <c r="D177" s="1">
        <v>3.93</v>
      </c>
      <c r="E177" s="1">
        <f t="shared" si="3"/>
        <v>23.58</v>
      </c>
    </row>
    <row r="178" spans="1:5" ht="30" x14ac:dyDescent="0.25">
      <c r="A178" s="23" t="s">
        <v>326</v>
      </c>
      <c r="B178" s="1" t="s">
        <v>59</v>
      </c>
      <c r="C178" s="1">
        <v>4</v>
      </c>
      <c r="D178" s="1">
        <v>16.5</v>
      </c>
      <c r="E178" s="1">
        <f t="shared" si="3"/>
        <v>66</v>
      </c>
    </row>
    <row r="179" spans="1:5" ht="30" x14ac:dyDescent="0.25">
      <c r="A179" s="23" t="s">
        <v>311</v>
      </c>
      <c r="B179" s="1" t="s">
        <v>51</v>
      </c>
      <c r="C179" s="1">
        <v>1.16522E-2</v>
      </c>
      <c r="D179" s="1">
        <v>16</v>
      </c>
      <c r="E179" s="1">
        <f t="shared" si="3"/>
        <v>0.18640000000000001</v>
      </c>
    </row>
    <row r="180" spans="1:5" ht="30" x14ac:dyDescent="0.25">
      <c r="A180" s="23" t="s">
        <v>327</v>
      </c>
      <c r="B180" s="1" t="s">
        <v>51</v>
      </c>
      <c r="C180" s="1">
        <v>4.1399999999999999E-2</v>
      </c>
      <c r="D180" s="1">
        <v>0.88</v>
      </c>
      <c r="E180" s="1">
        <f t="shared" si="3"/>
        <v>3.6400000000000002E-2</v>
      </c>
    </row>
    <row r="181" spans="1:5" x14ac:dyDescent="0.25">
      <c r="A181" s="23" t="s">
        <v>312</v>
      </c>
      <c r="B181" s="1" t="s">
        <v>97</v>
      </c>
      <c r="C181" s="1">
        <v>5.5448400000000002E-2</v>
      </c>
      <c r="D181" s="1">
        <v>8.9</v>
      </c>
      <c r="E181" s="1">
        <f t="shared" si="3"/>
        <v>0.49349999999999999</v>
      </c>
    </row>
    <row r="182" spans="1:5" x14ac:dyDescent="0.25">
      <c r="A182" s="23" t="s">
        <v>328</v>
      </c>
      <c r="B182" s="1" t="s">
        <v>50</v>
      </c>
      <c r="C182" s="1">
        <v>1</v>
      </c>
      <c r="D182" s="1">
        <v>98.22</v>
      </c>
      <c r="E182" s="1">
        <f t="shared" si="3"/>
        <v>98.22</v>
      </c>
    </row>
    <row r="183" spans="1:5" ht="30" x14ac:dyDescent="0.25">
      <c r="A183" s="23" t="s">
        <v>85</v>
      </c>
      <c r="B183" s="1" t="s">
        <v>48</v>
      </c>
      <c r="C183" s="1">
        <v>4.0179999999999998</v>
      </c>
      <c r="D183" s="1">
        <v>0.6</v>
      </c>
      <c r="E183" s="1">
        <f t="shared" si="3"/>
        <v>2.4108000000000001</v>
      </c>
    </row>
    <row r="184" spans="1:5" ht="30" x14ac:dyDescent="0.25">
      <c r="A184" s="23" t="s">
        <v>86</v>
      </c>
      <c r="B184" s="1" t="s">
        <v>48</v>
      </c>
      <c r="C184" s="1">
        <v>4.0179999999999998</v>
      </c>
      <c r="D184" s="1">
        <v>0.7</v>
      </c>
      <c r="E184" s="1">
        <f t="shared" si="3"/>
        <v>2.8126000000000002</v>
      </c>
    </row>
    <row r="185" spans="1:5" ht="30" x14ac:dyDescent="0.25">
      <c r="A185" s="23" t="s">
        <v>87</v>
      </c>
      <c r="B185" s="1" t="s">
        <v>48</v>
      </c>
      <c r="C185" s="1">
        <v>4.0179999999999998</v>
      </c>
      <c r="D185" s="1">
        <v>0.09</v>
      </c>
      <c r="E185" s="1">
        <f t="shared" si="3"/>
        <v>0.36159999999999998</v>
      </c>
    </row>
    <row r="186" spans="1:5" ht="30" x14ac:dyDescent="0.25">
      <c r="A186" s="23" t="s">
        <v>88</v>
      </c>
      <c r="B186" s="1" t="s">
        <v>48</v>
      </c>
      <c r="C186" s="1">
        <v>4.0179999999999998</v>
      </c>
      <c r="D186" s="1">
        <v>0.04</v>
      </c>
      <c r="E186" s="1">
        <f t="shared" si="3"/>
        <v>0.16070000000000001</v>
      </c>
    </row>
    <row r="187" spans="1:5" x14ac:dyDescent="0.25">
      <c r="A187" s="23" t="s">
        <v>45</v>
      </c>
      <c r="B187" s="1" t="s">
        <v>10</v>
      </c>
      <c r="C187" s="1" t="s">
        <v>10</v>
      </c>
      <c r="D187" s="1" t="s">
        <v>10</v>
      </c>
      <c r="E187" s="1">
        <f>SUM(E172:E186)</f>
        <v>199.4701</v>
      </c>
    </row>
    <row r="188" spans="1:5" x14ac:dyDescent="0.25">
      <c r="B188" s="1"/>
      <c r="C188" s="1"/>
      <c r="D188" s="1"/>
      <c r="E188" s="1"/>
    </row>
    <row r="189" spans="1:5" x14ac:dyDescent="0.25">
      <c r="A189" s="23" t="s">
        <v>52</v>
      </c>
      <c r="B189" s="1" t="s">
        <v>10</v>
      </c>
      <c r="C189" s="1" t="s">
        <v>10</v>
      </c>
      <c r="D189" s="1" t="s">
        <v>10</v>
      </c>
      <c r="E189" s="1">
        <f>E161+E169+E187</f>
        <v>278.61750000000001</v>
      </c>
    </row>
    <row r="190" spans="1:5" x14ac:dyDescent="0.25">
      <c r="A190" s="23" t="s">
        <v>53</v>
      </c>
      <c r="B190" s="1" t="s">
        <v>10</v>
      </c>
      <c r="C190" s="1" t="s">
        <v>10</v>
      </c>
      <c r="D190" s="2">
        <v>0</v>
      </c>
      <c r="E190" s="1">
        <f>ROUND((E189*D190),4)</f>
        <v>0</v>
      </c>
    </row>
    <row r="191" spans="1:5" x14ac:dyDescent="0.25">
      <c r="A191" s="23" t="s">
        <v>54</v>
      </c>
      <c r="B191" s="1" t="s">
        <v>10</v>
      </c>
      <c r="C191" s="1" t="s">
        <v>10</v>
      </c>
      <c r="D191" s="1" t="s">
        <v>10</v>
      </c>
      <c r="E191" s="1">
        <f>SUM(E189:E190)</f>
        <v>278.61750000000001</v>
      </c>
    </row>
    <row r="192" spans="1:5" x14ac:dyDescent="0.25">
      <c r="B192" s="1"/>
      <c r="C192" s="1"/>
      <c r="D192" s="1"/>
      <c r="E192" s="1"/>
    </row>
    <row r="193" spans="1:5" x14ac:dyDescent="0.25">
      <c r="A193" s="23" t="s">
        <v>64</v>
      </c>
      <c r="B193" s="1" t="s">
        <v>20</v>
      </c>
      <c r="C193" s="1"/>
      <c r="D193" s="1"/>
      <c r="E193" s="1"/>
    </row>
    <row r="194" spans="1:5" ht="30" x14ac:dyDescent="0.25">
      <c r="A194" s="23" t="s">
        <v>65</v>
      </c>
      <c r="B194" s="1"/>
      <c r="C194" s="1"/>
      <c r="D194" s="1"/>
      <c r="E194" s="1"/>
    </row>
    <row r="195" spans="1:5" x14ac:dyDescent="0.25">
      <c r="A195" s="23" t="s">
        <v>66</v>
      </c>
      <c r="B195" s="1"/>
      <c r="C195" s="1"/>
      <c r="D195" s="1"/>
      <c r="E195" s="1"/>
    </row>
    <row r="196" spans="1:5" x14ac:dyDescent="0.25">
      <c r="B196" s="1"/>
      <c r="C196" s="1"/>
      <c r="D196" s="1"/>
      <c r="E196" s="1"/>
    </row>
    <row r="197" spans="1:5" x14ac:dyDescent="0.25">
      <c r="A197" s="23" t="s">
        <v>39</v>
      </c>
      <c r="B197" s="1" t="s">
        <v>40</v>
      </c>
      <c r="C197" s="1" t="s">
        <v>41</v>
      </c>
      <c r="D197" s="1" t="s">
        <v>42</v>
      </c>
      <c r="E197" s="1" t="s">
        <v>43</v>
      </c>
    </row>
    <row r="198" spans="1:5" ht="60" x14ac:dyDescent="0.25">
      <c r="A198" s="23" t="s">
        <v>329</v>
      </c>
      <c r="B198" s="1" t="s">
        <v>51</v>
      </c>
      <c r="C198" s="1">
        <v>2.87E-5</v>
      </c>
      <c r="D198" s="3">
        <v>201229.03</v>
      </c>
      <c r="E198" s="1">
        <f>ROUND((C198*D198),4)</f>
        <v>5.7752999999999997</v>
      </c>
    </row>
    <row r="199" spans="1:5" x14ac:dyDescent="0.25">
      <c r="A199" s="23" t="s">
        <v>45</v>
      </c>
      <c r="B199" s="1" t="s">
        <v>10</v>
      </c>
      <c r="C199" s="1" t="s">
        <v>10</v>
      </c>
      <c r="D199" s="1" t="s">
        <v>10</v>
      </c>
      <c r="E199" s="1">
        <f>SUM(E198:E198)</f>
        <v>5.7752999999999997</v>
      </c>
    </row>
    <row r="200" spans="1:5" x14ac:dyDescent="0.25">
      <c r="B200" s="1"/>
      <c r="C200" s="1"/>
      <c r="D200" s="1"/>
      <c r="E200" s="1"/>
    </row>
    <row r="201" spans="1:5" x14ac:dyDescent="0.25">
      <c r="A201" s="23" t="s">
        <v>46</v>
      </c>
      <c r="B201" s="1" t="s">
        <v>40</v>
      </c>
      <c r="C201" s="1" t="s">
        <v>41</v>
      </c>
      <c r="D201" s="1" t="s">
        <v>42</v>
      </c>
      <c r="E201" s="1" t="s">
        <v>43</v>
      </c>
    </row>
    <row r="202" spans="1:5" x14ac:dyDescent="0.25">
      <c r="A202" s="23" t="s">
        <v>330</v>
      </c>
      <c r="B202" s="1" t="s">
        <v>48</v>
      </c>
      <c r="C202" s="1">
        <v>0.25</v>
      </c>
      <c r="D202" s="1">
        <v>11.46</v>
      </c>
      <c r="E202" s="1">
        <f>ROUND((C202*D202),4)</f>
        <v>2.8650000000000002</v>
      </c>
    </row>
    <row r="203" spans="1:5" x14ac:dyDescent="0.25">
      <c r="A203" s="23" t="s">
        <v>76</v>
      </c>
      <c r="B203" s="1" t="s">
        <v>48</v>
      </c>
      <c r="C203" s="1">
        <v>0.7</v>
      </c>
      <c r="D203" s="1">
        <v>7.68</v>
      </c>
      <c r="E203" s="1">
        <f>ROUND((C203*D203),4)</f>
        <v>5.3760000000000003</v>
      </c>
    </row>
    <row r="204" spans="1:5" x14ac:dyDescent="0.25">
      <c r="A204" s="23" t="s">
        <v>45</v>
      </c>
      <c r="B204" s="1" t="s">
        <v>10</v>
      </c>
      <c r="C204" s="1" t="s">
        <v>10</v>
      </c>
      <c r="D204" s="1" t="s">
        <v>10</v>
      </c>
      <c r="E204" s="1">
        <f>SUM(E202:E203)</f>
        <v>8.2409999999999997</v>
      </c>
    </row>
    <row r="205" spans="1:5" x14ac:dyDescent="0.25">
      <c r="B205" s="1"/>
      <c r="C205" s="1"/>
      <c r="D205" s="1"/>
      <c r="E205" s="1"/>
    </row>
    <row r="206" spans="1:5" x14ac:dyDescent="0.25">
      <c r="A206" s="23" t="s">
        <v>49</v>
      </c>
      <c r="B206" s="1" t="s">
        <v>40</v>
      </c>
      <c r="C206" s="1" t="s">
        <v>41</v>
      </c>
      <c r="D206" s="1" t="s">
        <v>42</v>
      </c>
      <c r="E206" s="1" t="s">
        <v>43</v>
      </c>
    </row>
    <row r="207" spans="1:5" x14ac:dyDescent="0.25">
      <c r="A207" s="23" t="s">
        <v>94</v>
      </c>
      <c r="B207" s="1" t="s">
        <v>51</v>
      </c>
      <c r="C207" s="1">
        <v>2.0300000000000001E-3</v>
      </c>
      <c r="D207" s="1">
        <v>6.93</v>
      </c>
      <c r="E207" s="1">
        <f t="shared" ref="E207:E217" si="4">ROUND((C207*D207),4)</f>
        <v>1.41E-2</v>
      </c>
    </row>
    <row r="208" spans="1:5" x14ac:dyDescent="0.25">
      <c r="A208" s="23" t="s">
        <v>96</v>
      </c>
      <c r="B208" s="1" t="s">
        <v>97</v>
      </c>
      <c r="C208" s="1">
        <v>9.6600000000000002E-3</v>
      </c>
      <c r="D208" s="1">
        <v>33.270000000000003</v>
      </c>
      <c r="E208" s="1">
        <f t="shared" si="4"/>
        <v>0.32140000000000002</v>
      </c>
    </row>
    <row r="209" spans="1:5" x14ac:dyDescent="0.25">
      <c r="A209" s="23" t="s">
        <v>98</v>
      </c>
      <c r="B209" s="1" t="s">
        <v>51</v>
      </c>
      <c r="C209" s="1">
        <v>9.6600000000000002E-3</v>
      </c>
      <c r="D209" s="1">
        <v>27.73</v>
      </c>
      <c r="E209" s="1">
        <f t="shared" si="4"/>
        <v>0.26790000000000003</v>
      </c>
    </row>
    <row r="210" spans="1:5" x14ac:dyDescent="0.25">
      <c r="A210" s="23" t="s">
        <v>99</v>
      </c>
      <c r="B210" s="1" t="s">
        <v>51</v>
      </c>
      <c r="C210" s="1">
        <v>9.6600000000000002E-3</v>
      </c>
      <c r="D210" s="1">
        <v>11.73</v>
      </c>
      <c r="E210" s="1">
        <f t="shared" si="4"/>
        <v>0.1133</v>
      </c>
    </row>
    <row r="211" spans="1:5" x14ac:dyDescent="0.25">
      <c r="A211" s="23" t="s">
        <v>95</v>
      </c>
      <c r="B211" s="1" t="s">
        <v>51</v>
      </c>
      <c r="C211" s="1">
        <v>2.0300000000000001E-3</v>
      </c>
      <c r="D211" s="1">
        <v>93.94</v>
      </c>
      <c r="E211" s="1">
        <f t="shared" si="4"/>
        <v>0.19070000000000001</v>
      </c>
    </row>
    <row r="212" spans="1:5" ht="30" x14ac:dyDescent="0.25">
      <c r="A212" s="23" t="s">
        <v>311</v>
      </c>
      <c r="B212" s="1" t="s">
        <v>51</v>
      </c>
      <c r="C212" s="1">
        <v>2.0300000000000001E-3</v>
      </c>
      <c r="D212" s="1">
        <v>16</v>
      </c>
      <c r="E212" s="1">
        <f t="shared" si="4"/>
        <v>3.2500000000000001E-2</v>
      </c>
    </row>
    <row r="213" spans="1:5" x14ac:dyDescent="0.25">
      <c r="A213" s="23" t="s">
        <v>312</v>
      </c>
      <c r="B213" s="1" t="s">
        <v>97</v>
      </c>
      <c r="C213" s="1">
        <v>9.6600000000000002E-3</v>
      </c>
      <c r="D213" s="1">
        <v>8.9</v>
      </c>
      <c r="E213" s="1">
        <f t="shared" si="4"/>
        <v>8.5999999999999993E-2</v>
      </c>
    </row>
    <row r="214" spans="1:5" ht="30" x14ac:dyDescent="0.25">
      <c r="A214" s="23" t="s">
        <v>85</v>
      </c>
      <c r="B214" s="1" t="s">
        <v>48</v>
      </c>
      <c r="C214" s="1">
        <v>0.95</v>
      </c>
      <c r="D214" s="1">
        <v>0.6</v>
      </c>
      <c r="E214" s="1">
        <f t="shared" si="4"/>
        <v>0.56999999999999995</v>
      </c>
    </row>
    <row r="215" spans="1:5" ht="30" x14ac:dyDescent="0.25">
      <c r="A215" s="23" t="s">
        <v>86</v>
      </c>
      <c r="B215" s="1" t="s">
        <v>48</v>
      </c>
      <c r="C215" s="1">
        <v>0.95</v>
      </c>
      <c r="D215" s="1">
        <v>0.7</v>
      </c>
      <c r="E215" s="1">
        <f t="shared" si="4"/>
        <v>0.66500000000000004</v>
      </c>
    </row>
    <row r="216" spans="1:5" ht="30" x14ac:dyDescent="0.25">
      <c r="A216" s="23" t="s">
        <v>87</v>
      </c>
      <c r="B216" s="1" t="s">
        <v>48</v>
      </c>
      <c r="C216" s="1">
        <v>0.95</v>
      </c>
      <c r="D216" s="1">
        <v>0.09</v>
      </c>
      <c r="E216" s="1">
        <f t="shared" si="4"/>
        <v>8.5500000000000007E-2</v>
      </c>
    </row>
    <row r="217" spans="1:5" ht="30" x14ac:dyDescent="0.25">
      <c r="A217" s="23" t="s">
        <v>88</v>
      </c>
      <c r="B217" s="1" t="s">
        <v>48</v>
      </c>
      <c r="C217" s="1">
        <v>0.95</v>
      </c>
      <c r="D217" s="1">
        <v>0.04</v>
      </c>
      <c r="E217" s="1">
        <f t="shared" si="4"/>
        <v>3.7999999999999999E-2</v>
      </c>
    </row>
    <row r="218" spans="1:5" x14ac:dyDescent="0.25">
      <c r="A218" s="23" t="s">
        <v>45</v>
      </c>
      <c r="B218" s="1" t="s">
        <v>10</v>
      </c>
      <c r="C218" s="1" t="s">
        <v>10</v>
      </c>
      <c r="D218" s="1" t="s">
        <v>10</v>
      </c>
      <c r="E218" s="1">
        <f>SUM(E207:E217)</f>
        <v>2.3843999999999999</v>
      </c>
    </row>
    <row r="219" spans="1:5" x14ac:dyDescent="0.25">
      <c r="B219" s="1"/>
      <c r="C219" s="1"/>
      <c r="D219" s="1"/>
      <c r="E219" s="1"/>
    </row>
    <row r="220" spans="1:5" x14ac:dyDescent="0.25">
      <c r="A220" s="23" t="s">
        <v>52</v>
      </c>
      <c r="B220" s="1" t="s">
        <v>10</v>
      </c>
      <c r="C220" s="1" t="s">
        <v>10</v>
      </c>
      <c r="D220" s="1" t="s">
        <v>10</v>
      </c>
      <c r="E220" s="1">
        <f>E199+E204+E218</f>
        <v>16.400700000000001</v>
      </c>
    </row>
    <row r="221" spans="1:5" x14ac:dyDescent="0.25">
      <c r="A221" s="23" t="s">
        <v>53</v>
      </c>
      <c r="B221" s="1" t="s">
        <v>10</v>
      </c>
      <c r="C221" s="1" t="s">
        <v>10</v>
      </c>
      <c r="D221" s="2">
        <v>0</v>
      </c>
      <c r="E221" s="1">
        <f>ROUND((E220*D221),4)</f>
        <v>0</v>
      </c>
    </row>
    <row r="222" spans="1:5" x14ac:dyDescent="0.25">
      <c r="A222" s="23" t="s">
        <v>54</v>
      </c>
      <c r="B222" s="1" t="s">
        <v>10</v>
      </c>
      <c r="C222" s="1" t="s">
        <v>10</v>
      </c>
      <c r="D222" s="1" t="s">
        <v>10</v>
      </c>
      <c r="E222" s="1">
        <f>SUM(E220:E221)</f>
        <v>16.400700000000001</v>
      </c>
    </row>
    <row r="223" spans="1:5" x14ac:dyDescent="0.25">
      <c r="B223" s="1"/>
      <c r="C223" s="1"/>
      <c r="D223" s="1"/>
      <c r="E223" s="1"/>
    </row>
    <row r="224" spans="1:5" x14ac:dyDescent="0.25">
      <c r="A224" s="23" t="s">
        <v>37</v>
      </c>
      <c r="B224" s="1" t="s">
        <v>256</v>
      </c>
      <c r="C224" s="1"/>
      <c r="D224" s="1"/>
      <c r="E224" s="1"/>
    </row>
    <row r="225" spans="1:5" ht="30" x14ac:dyDescent="0.25">
      <c r="A225" s="23" t="s">
        <v>331</v>
      </c>
      <c r="B225" s="1"/>
      <c r="C225" s="1"/>
      <c r="D225" s="1"/>
      <c r="E225" s="1"/>
    </row>
    <row r="226" spans="1:5" x14ac:dyDescent="0.25">
      <c r="A226" s="23" t="s">
        <v>38</v>
      </c>
      <c r="B226" s="1"/>
      <c r="C226" s="1"/>
      <c r="D226" s="1"/>
      <c r="E226" s="1"/>
    </row>
    <row r="227" spans="1:5" x14ac:dyDescent="0.25">
      <c r="B227" s="1"/>
      <c r="C227" s="1"/>
      <c r="D227" s="1"/>
      <c r="E227" s="1"/>
    </row>
    <row r="228" spans="1:5" x14ac:dyDescent="0.25">
      <c r="A228" s="23" t="s">
        <v>46</v>
      </c>
      <c r="B228" s="1" t="s">
        <v>40</v>
      </c>
      <c r="C228" s="1" t="s">
        <v>41</v>
      </c>
      <c r="D228" s="1" t="s">
        <v>42</v>
      </c>
      <c r="E228" s="1" t="s">
        <v>43</v>
      </c>
    </row>
    <row r="229" spans="1:5" x14ac:dyDescent="0.25">
      <c r="A229" s="23" t="s">
        <v>67</v>
      </c>
      <c r="B229" s="1" t="s">
        <v>48</v>
      </c>
      <c r="C229" s="1">
        <v>20</v>
      </c>
      <c r="D229" s="1">
        <v>8.6199999999999992</v>
      </c>
      <c r="E229" s="1">
        <f t="shared" ref="E229:E234" si="5">ROUND((C229*D229),4)</f>
        <v>172.4</v>
      </c>
    </row>
    <row r="230" spans="1:5" x14ac:dyDescent="0.25">
      <c r="A230" s="23" t="s">
        <v>68</v>
      </c>
      <c r="B230" s="1" t="s">
        <v>48</v>
      </c>
      <c r="C230" s="1">
        <v>20</v>
      </c>
      <c r="D230" s="1">
        <v>11.31</v>
      </c>
      <c r="E230" s="1">
        <f t="shared" si="5"/>
        <v>226.2</v>
      </c>
    </row>
    <row r="231" spans="1:5" x14ac:dyDescent="0.25">
      <c r="A231" s="23" t="s">
        <v>76</v>
      </c>
      <c r="B231" s="1" t="s">
        <v>48</v>
      </c>
      <c r="C231" s="1">
        <v>3.42</v>
      </c>
      <c r="D231" s="1">
        <v>7.68</v>
      </c>
      <c r="E231" s="1">
        <f t="shared" si="5"/>
        <v>26.265599999999999</v>
      </c>
    </row>
    <row r="232" spans="1:5" x14ac:dyDescent="0.25">
      <c r="A232" s="23" t="s">
        <v>69</v>
      </c>
      <c r="B232" s="1" t="s">
        <v>48</v>
      </c>
      <c r="C232" s="1">
        <v>18.420000000000002</v>
      </c>
      <c r="D232" s="1">
        <v>9.9</v>
      </c>
      <c r="E232" s="1">
        <f t="shared" si="5"/>
        <v>182.358</v>
      </c>
    </row>
    <row r="233" spans="1:5" x14ac:dyDescent="0.25">
      <c r="A233" s="23" t="s">
        <v>332</v>
      </c>
      <c r="B233" s="1" t="s">
        <v>48</v>
      </c>
      <c r="C233" s="1">
        <v>4.5599999999999996</v>
      </c>
      <c r="D233" s="1">
        <v>6.49</v>
      </c>
      <c r="E233" s="1">
        <f t="shared" si="5"/>
        <v>29.5944</v>
      </c>
    </row>
    <row r="234" spans="1:5" x14ac:dyDescent="0.25">
      <c r="A234" s="23" t="s">
        <v>333</v>
      </c>
      <c r="B234" s="1" t="s">
        <v>48</v>
      </c>
      <c r="C234" s="1">
        <v>3.04</v>
      </c>
      <c r="D234" s="1">
        <v>4.42</v>
      </c>
      <c r="E234" s="1">
        <f t="shared" si="5"/>
        <v>13.4368</v>
      </c>
    </row>
    <row r="235" spans="1:5" x14ac:dyDescent="0.25">
      <c r="A235" s="23" t="s">
        <v>45</v>
      </c>
      <c r="B235" s="1" t="s">
        <v>10</v>
      </c>
      <c r="C235" s="1" t="s">
        <v>10</v>
      </c>
      <c r="D235" s="1" t="s">
        <v>10</v>
      </c>
      <c r="E235" s="1">
        <f>SUM(E229:E234)</f>
        <v>650.25479999999993</v>
      </c>
    </row>
    <row r="236" spans="1:5" x14ac:dyDescent="0.25">
      <c r="B236" s="1"/>
      <c r="C236" s="1"/>
      <c r="D236" s="1"/>
      <c r="E236" s="1"/>
    </row>
    <row r="237" spans="1:5" x14ac:dyDescent="0.25">
      <c r="A237" s="23" t="s">
        <v>49</v>
      </c>
      <c r="B237" s="1" t="s">
        <v>40</v>
      </c>
      <c r="C237" s="1" t="s">
        <v>41</v>
      </c>
      <c r="D237" s="1" t="s">
        <v>42</v>
      </c>
      <c r="E237" s="1" t="s">
        <v>43</v>
      </c>
    </row>
    <row r="238" spans="1:5" x14ac:dyDescent="0.25">
      <c r="A238" s="23" t="s">
        <v>94</v>
      </c>
      <c r="B238" s="1" t="s">
        <v>51</v>
      </c>
      <c r="C238" s="1">
        <v>0.179336</v>
      </c>
      <c r="D238" s="1">
        <v>6.93</v>
      </c>
      <c r="E238" s="1">
        <f t="shared" ref="E238:E258" si="6">ROUND((C238*D238),4)</f>
        <v>1.2427999999999999</v>
      </c>
    </row>
    <row r="239" spans="1:5" x14ac:dyDescent="0.25">
      <c r="A239" s="23" t="s">
        <v>96</v>
      </c>
      <c r="B239" s="1" t="s">
        <v>97</v>
      </c>
      <c r="C239" s="1">
        <v>0.85339200000000004</v>
      </c>
      <c r="D239" s="1">
        <v>33.270000000000003</v>
      </c>
      <c r="E239" s="1">
        <f t="shared" si="6"/>
        <v>28.392399999999999</v>
      </c>
    </row>
    <row r="240" spans="1:5" x14ac:dyDescent="0.25">
      <c r="A240" s="23" t="s">
        <v>98</v>
      </c>
      <c r="B240" s="1" t="s">
        <v>51</v>
      </c>
      <c r="C240" s="1">
        <v>0.85339200000000004</v>
      </c>
      <c r="D240" s="1">
        <v>27.73</v>
      </c>
      <c r="E240" s="1">
        <f t="shared" si="6"/>
        <v>23.6646</v>
      </c>
    </row>
    <row r="241" spans="1:5" x14ac:dyDescent="0.25">
      <c r="A241" s="23" t="s">
        <v>99</v>
      </c>
      <c r="B241" s="1" t="s">
        <v>51</v>
      </c>
      <c r="C241" s="1">
        <v>0.85339200000000004</v>
      </c>
      <c r="D241" s="1">
        <v>11.73</v>
      </c>
      <c r="E241" s="1">
        <f t="shared" si="6"/>
        <v>10.010300000000001</v>
      </c>
    </row>
    <row r="242" spans="1:5" x14ac:dyDescent="0.25">
      <c r="A242" s="23" t="s">
        <v>95</v>
      </c>
      <c r="B242" s="1" t="s">
        <v>51</v>
      </c>
      <c r="C242" s="1">
        <v>0.179336</v>
      </c>
      <c r="D242" s="1">
        <v>93.94</v>
      </c>
      <c r="E242" s="1">
        <f t="shared" si="6"/>
        <v>16.846800000000002</v>
      </c>
    </row>
    <row r="243" spans="1:5" ht="30" x14ac:dyDescent="0.25">
      <c r="A243" s="23" t="s">
        <v>334</v>
      </c>
      <c r="B243" s="1" t="s">
        <v>50</v>
      </c>
      <c r="C243" s="1">
        <v>56</v>
      </c>
      <c r="D243" s="1">
        <v>32.94</v>
      </c>
      <c r="E243" s="1">
        <f t="shared" si="6"/>
        <v>1844.64</v>
      </c>
    </row>
    <row r="244" spans="1:5" ht="30" x14ac:dyDescent="0.25">
      <c r="A244" s="23" t="s">
        <v>335</v>
      </c>
      <c r="B244" s="1" t="s">
        <v>50</v>
      </c>
      <c r="C244" s="1">
        <v>28</v>
      </c>
      <c r="D244" s="1">
        <v>13.35</v>
      </c>
      <c r="E244" s="1">
        <f t="shared" si="6"/>
        <v>373.8</v>
      </c>
    </row>
    <row r="245" spans="1:5" ht="30" x14ac:dyDescent="0.25">
      <c r="A245" s="23" t="s">
        <v>336</v>
      </c>
      <c r="B245" s="1" t="s">
        <v>59</v>
      </c>
      <c r="C245" s="1">
        <v>1</v>
      </c>
      <c r="D245" s="1">
        <v>28.57</v>
      </c>
      <c r="E245" s="1">
        <f t="shared" si="6"/>
        <v>28.57</v>
      </c>
    </row>
    <row r="246" spans="1:5" x14ac:dyDescent="0.25">
      <c r="A246" s="23" t="s">
        <v>337</v>
      </c>
      <c r="B246" s="1" t="s">
        <v>51</v>
      </c>
      <c r="C246" s="1">
        <v>20</v>
      </c>
      <c r="D246" s="1">
        <v>5.98</v>
      </c>
      <c r="E246" s="1">
        <f t="shared" si="6"/>
        <v>119.6</v>
      </c>
    </row>
    <row r="247" spans="1:5" ht="30" x14ac:dyDescent="0.25">
      <c r="A247" s="23" t="s">
        <v>311</v>
      </c>
      <c r="B247" s="1" t="s">
        <v>51</v>
      </c>
      <c r="C247" s="1">
        <v>0.179336</v>
      </c>
      <c r="D247" s="1">
        <v>16</v>
      </c>
      <c r="E247" s="1">
        <f t="shared" si="6"/>
        <v>2.8694000000000002</v>
      </c>
    </row>
    <row r="248" spans="1:5" x14ac:dyDescent="0.25">
      <c r="A248" s="23" t="s">
        <v>312</v>
      </c>
      <c r="B248" s="1" t="s">
        <v>97</v>
      </c>
      <c r="C248" s="1">
        <v>0.85339200000000004</v>
      </c>
      <c r="D248" s="1">
        <v>8.9</v>
      </c>
      <c r="E248" s="1">
        <f t="shared" si="6"/>
        <v>7.5952000000000002</v>
      </c>
    </row>
    <row r="249" spans="1:5" x14ac:dyDescent="0.25">
      <c r="A249" s="23" t="s">
        <v>92</v>
      </c>
      <c r="B249" s="1" t="s">
        <v>59</v>
      </c>
      <c r="C249" s="1">
        <v>12.16</v>
      </c>
      <c r="D249" s="1">
        <v>4.41</v>
      </c>
      <c r="E249" s="1">
        <f t="shared" si="6"/>
        <v>53.625599999999999</v>
      </c>
    </row>
    <row r="250" spans="1:5" x14ac:dyDescent="0.25">
      <c r="A250" s="23" t="s">
        <v>71</v>
      </c>
      <c r="B250" s="1" t="s">
        <v>59</v>
      </c>
      <c r="C250" s="1">
        <v>1</v>
      </c>
      <c r="D250" s="1">
        <v>7.35</v>
      </c>
      <c r="E250" s="1">
        <f t="shared" si="6"/>
        <v>7.35</v>
      </c>
    </row>
    <row r="251" spans="1:5" ht="30" x14ac:dyDescent="0.25">
      <c r="A251" s="23" t="s">
        <v>338</v>
      </c>
      <c r="B251" s="1" t="s">
        <v>51</v>
      </c>
      <c r="C251" s="1">
        <v>10</v>
      </c>
      <c r="D251" s="1">
        <v>7.56</v>
      </c>
      <c r="E251" s="1">
        <f t="shared" si="6"/>
        <v>75.599999999999994</v>
      </c>
    </row>
    <row r="252" spans="1:5" x14ac:dyDescent="0.25">
      <c r="A252" s="23" t="s">
        <v>339</v>
      </c>
      <c r="B252" s="1" t="s">
        <v>50</v>
      </c>
      <c r="C252" s="1">
        <v>7.6</v>
      </c>
      <c r="D252" s="1">
        <v>69.33</v>
      </c>
      <c r="E252" s="1">
        <f t="shared" si="6"/>
        <v>526.90800000000002</v>
      </c>
    </row>
    <row r="253" spans="1:5" ht="30" x14ac:dyDescent="0.25">
      <c r="A253" s="23" t="s">
        <v>85</v>
      </c>
      <c r="B253" s="1" t="s">
        <v>48</v>
      </c>
      <c r="C253" s="1">
        <v>61.84</v>
      </c>
      <c r="D253" s="1">
        <v>0.6</v>
      </c>
      <c r="E253" s="1">
        <f t="shared" si="6"/>
        <v>37.103999999999999</v>
      </c>
    </row>
    <row r="254" spans="1:5" ht="30" x14ac:dyDescent="0.25">
      <c r="A254" s="23" t="s">
        <v>86</v>
      </c>
      <c r="B254" s="1" t="s">
        <v>48</v>
      </c>
      <c r="C254" s="1">
        <v>61.84</v>
      </c>
      <c r="D254" s="1">
        <v>0.7</v>
      </c>
      <c r="E254" s="1">
        <f t="shared" si="6"/>
        <v>43.287999999999997</v>
      </c>
    </row>
    <row r="255" spans="1:5" ht="30" x14ac:dyDescent="0.25">
      <c r="A255" s="23" t="s">
        <v>87</v>
      </c>
      <c r="B255" s="1" t="s">
        <v>48</v>
      </c>
      <c r="C255" s="1">
        <v>61.84</v>
      </c>
      <c r="D255" s="1">
        <v>0.09</v>
      </c>
      <c r="E255" s="1">
        <f t="shared" si="6"/>
        <v>5.5655999999999999</v>
      </c>
    </row>
    <row r="256" spans="1:5" ht="30" x14ac:dyDescent="0.25">
      <c r="A256" s="23" t="s">
        <v>88</v>
      </c>
      <c r="B256" s="1" t="s">
        <v>48</v>
      </c>
      <c r="C256" s="1">
        <v>61.84</v>
      </c>
      <c r="D256" s="1">
        <v>0.04</v>
      </c>
      <c r="E256" s="1">
        <f t="shared" si="6"/>
        <v>2.4735999999999998</v>
      </c>
    </row>
    <row r="257" spans="1:5" x14ac:dyDescent="0.25">
      <c r="A257" s="23" t="s">
        <v>340</v>
      </c>
      <c r="B257" s="1" t="s">
        <v>59</v>
      </c>
      <c r="C257" s="1">
        <v>5.7</v>
      </c>
      <c r="D257" s="1">
        <v>0.5</v>
      </c>
      <c r="E257" s="1">
        <f t="shared" si="6"/>
        <v>2.85</v>
      </c>
    </row>
    <row r="258" spans="1:5" x14ac:dyDescent="0.25">
      <c r="A258" s="23" t="s">
        <v>341</v>
      </c>
      <c r="B258" s="1" t="s">
        <v>70</v>
      </c>
      <c r="C258" s="1">
        <v>7.6</v>
      </c>
      <c r="D258" s="1">
        <v>3.24</v>
      </c>
      <c r="E258" s="1">
        <f t="shared" si="6"/>
        <v>24.623999999999999</v>
      </c>
    </row>
    <row r="259" spans="1:5" x14ac:dyDescent="0.25">
      <c r="A259" s="23" t="s">
        <v>45</v>
      </c>
      <c r="B259" s="1" t="s">
        <v>10</v>
      </c>
      <c r="C259" s="1" t="s">
        <v>10</v>
      </c>
      <c r="D259" s="1" t="s">
        <v>10</v>
      </c>
      <c r="E259" s="1">
        <f>SUM(E238:E258)</f>
        <v>3236.6202999999991</v>
      </c>
    </row>
    <row r="260" spans="1:5" x14ac:dyDescent="0.25">
      <c r="B260" s="1"/>
      <c r="C260" s="1"/>
      <c r="D260" s="1"/>
      <c r="E260" s="1"/>
    </row>
    <row r="261" spans="1:5" x14ac:dyDescent="0.25">
      <c r="A261" s="23" t="s">
        <v>52</v>
      </c>
      <c r="B261" s="1" t="s">
        <v>10</v>
      </c>
      <c r="C261" s="1" t="s">
        <v>10</v>
      </c>
      <c r="D261" s="1" t="s">
        <v>10</v>
      </c>
      <c r="E261" s="1">
        <f>E235+E259</f>
        <v>3886.8750999999993</v>
      </c>
    </row>
    <row r="262" spans="1:5" x14ac:dyDescent="0.25">
      <c r="A262" s="23" t="s">
        <v>53</v>
      </c>
      <c r="B262" s="1" t="s">
        <v>10</v>
      </c>
      <c r="C262" s="1" t="s">
        <v>10</v>
      </c>
      <c r="D262" s="2">
        <v>0</v>
      </c>
      <c r="E262" s="1">
        <f>ROUND((E261*D262),4)</f>
        <v>0</v>
      </c>
    </row>
    <row r="263" spans="1:5" x14ac:dyDescent="0.25">
      <c r="A263" s="23" t="s">
        <v>54</v>
      </c>
      <c r="B263" s="1" t="s">
        <v>10</v>
      </c>
      <c r="C263" s="1" t="s">
        <v>10</v>
      </c>
      <c r="D263" s="1" t="s">
        <v>10</v>
      </c>
      <c r="E263" s="1">
        <f>SUM(E261:E262)</f>
        <v>3886.8750999999993</v>
      </c>
    </row>
    <row r="264" spans="1:5" x14ac:dyDescent="0.25">
      <c r="B264" s="1"/>
      <c r="C264" s="1"/>
      <c r="D264" s="1"/>
      <c r="E264" s="1"/>
    </row>
    <row r="265" spans="1:5" x14ac:dyDescent="0.25">
      <c r="A265" s="23" t="s">
        <v>73</v>
      </c>
      <c r="B265" s="1" t="s">
        <v>24</v>
      </c>
      <c r="C265" s="1"/>
      <c r="D265" s="1"/>
      <c r="E265" s="1"/>
    </row>
    <row r="266" spans="1:5" ht="30" x14ac:dyDescent="0.25">
      <c r="A266" s="23" t="s">
        <v>74</v>
      </c>
      <c r="B266" s="1"/>
      <c r="C266" s="1"/>
      <c r="D266" s="1"/>
      <c r="E266" s="1"/>
    </row>
    <row r="267" spans="1:5" x14ac:dyDescent="0.25">
      <c r="A267" s="23" t="s">
        <v>56</v>
      </c>
      <c r="B267" s="1"/>
      <c r="C267" s="1"/>
      <c r="D267" s="1"/>
      <c r="E267" s="1"/>
    </row>
    <row r="268" spans="1:5" x14ac:dyDescent="0.25">
      <c r="B268" s="1"/>
      <c r="C268" s="1"/>
      <c r="D268" s="1"/>
      <c r="E268" s="1"/>
    </row>
    <row r="269" spans="1:5" x14ac:dyDescent="0.25">
      <c r="A269" s="23" t="s">
        <v>46</v>
      </c>
      <c r="B269" s="1" t="s">
        <v>40</v>
      </c>
      <c r="C269" s="1" t="s">
        <v>41</v>
      </c>
      <c r="D269" s="1" t="s">
        <v>42</v>
      </c>
      <c r="E269" s="1" t="s">
        <v>43</v>
      </c>
    </row>
    <row r="270" spans="1:5" x14ac:dyDescent="0.25">
      <c r="A270" s="23" t="s">
        <v>342</v>
      </c>
      <c r="B270" s="1" t="s">
        <v>48</v>
      </c>
      <c r="C270" s="1">
        <v>5.2019999999999997E-2</v>
      </c>
      <c r="D270" s="1">
        <v>12.76</v>
      </c>
      <c r="E270" s="1">
        <f>ROUND((C270*D270),4)</f>
        <v>0.66379999999999995</v>
      </c>
    </row>
    <row r="271" spans="1:5" x14ac:dyDescent="0.25">
      <c r="A271" s="23" t="s">
        <v>90</v>
      </c>
      <c r="B271" s="1" t="s">
        <v>48</v>
      </c>
      <c r="C271" s="1">
        <v>0.8</v>
      </c>
      <c r="D271" s="1">
        <v>11.48</v>
      </c>
      <c r="E271" s="1">
        <f>ROUND((C271*D271),4)</f>
        <v>9.1839999999999993</v>
      </c>
    </row>
    <row r="272" spans="1:5" x14ac:dyDescent="0.25">
      <c r="A272" s="23" t="s">
        <v>91</v>
      </c>
      <c r="B272" s="1" t="s">
        <v>48</v>
      </c>
      <c r="C272" s="1">
        <v>1.6</v>
      </c>
      <c r="D272" s="1">
        <v>10.84</v>
      </c>
      <c r="E272" s="1">
        <f>ROUND((C272*D272),4)</f>
        <v>17.344000000000001</v>
      </c>
    </row>
    <row r="273" spans="1:5" x14ac:dyDescent="0.25">
      <c r="A273" s="23" t="s">
        <v>76</v>
      </c>
      <c r="B273" s="1" t="s">
        <v>48</v>
      </c>
      <c r="C273" s="1">
        <v>2.8</v>
      </c>
      <c r="D273" s="1">
        <v>7.68</v>
      </c>
      <c r="E273" s="1">
        <f>ROUND((C273*D273),4)</f>
        <v>21.504000000000001</v>
      </c>
    </row>
    <row r="274" spans="1:5" x14ac:dyDescent="0.25">
      <c r="A274" s="23" t="s">
        <v>45</v>
      </c>
      <c r="B274" s="1" t="s">
        <v>10</v>
      </c>
      <c r="C274" s="1" t="s">
        <v>10</v>
      </c>
      <c r="D274" s="1" t="s">
        <v>10</v>
      </c>
      <c r="E274" s="1">
        <f>SUM(E270:E273)</f>
        <v>48.695800000000006</v>
      </c>
    </row>
    <row r="275" spans="1:5" x14ac:dyDescent="0.25">
      <c r="B275" s="1"/>
      <c r="C275" s="1"/>
      <c r="D275" s="1"/>
      <c r="E275" s="1"/>
    </row>
    <row r="276" spans="1:5" x14ac:dyDescent="0.25">
      <c r="A276" s="23" t="s">
        <v>49</v>
      </c>
      <c r="B276" s="1" t="s">
        <v>40</v>
      </c>
      <c r="C276" s="1" t="s">
        <v>41</v>
      </c>
      <c r="D276" s="1" t="s">
        <v>42</v>
      </c>
      <c r="E276" s="1" t="s">
        <v>43</v>
      </c>
    </row>
    <row r="277" spans="1:5" x14ac:dyDescent="0.25">
      <c r="A277" s="23" t="s">
        <v>309</v>
      </c>
      <c r="B277" s="1" t="s">
        <v>72</v>
      </c>
      <c r="C277" s="1">
        <v>7.1999999999999998E-3</v>
      </c>
      <c r="D277" s="1">
        <v>70.92</v>
      </c>
      <c r="E277" s="1">
        <f t="shared" ref="E277:E291" si="7">ROUND((C277*D277),4)</f>
        <v>0.51060000000000005</v>
      </c>
    </row>
    <row r="278" spans="1:5" x14ac:dyDescent="0.25">
      <c r="A278" s="23" t="s">
        <v>94</v>
      </c>
      <c r="B278" s="1" t="s">
        <v>51</v>
      </c>
      <c r="C278" s="1">
        <v>1.508E-2</v>
      </c>
      <c r="D278" s="1">
        <v>6.93</v>
      </c>
      <c r="E278" s="1">
        <f t="shared" si="7"/>
        <v>0.1045</v>
      </c>
    </row>
    <row r="279" spans="1:5" x14ac:dyDescent="0.25">
      <c r="A279" s="23" t="s">
        <v>96</v>
      </c>
      <c r="B279" s="1" t="s">
        <v>97</v>
      </c>
      <c r="C279" s="1">
        <v>7.2477879999999995E-2</v>
      </c>
      <c r="D279" s="1">
        <v>33.270000000000003</v>
      </c>
      <c r="E279" s="1">
        <f t="shared" si="7"/>
        <v>2.4113000000000002</v>
      </c>
    </row>
    <row r="280" spans="1:5" x14ac:dyDescent="0.25">
      <c r="A280" s="23" t="s">
        <v>343</v>
      </c>
      <c r="B280" s="1" t="s">
        <v>59</v>
      </c>
      <c r="C280" s="1">
        <v>0.48137999999999997</v>
      </c>
      <c r="D280" s="1">
        <v>0.5</v>
      </c>
      <c r="E280" s="1">
        <f t="shared" si="7"/>
        <v>0.2407</v>
      </c>
    </row>
    <row r="281" spans="1:5" x14ac:dyDescent="0.25">
      <c r="A281" s="23" t="s">
        <v>98</v>
      </c>
      <c r="B281" s="1" t="s">
        <v>51</v>
      </c>
      <c r="C281" s="1">
        <v>7.2477879999999995E-2</v>
      </c>
      <c r="D281" s="1">
        <v>27.73</v>
      </c>
      <c r="E281" s="1">
        <f t="shared" si="7"/>
        <v>2.0097999999999998</v>
      </c>
    </row>
    <row r="282" spans="1:5" x14ac:dyDescent="0.25">
      <c r="A282" s="23" t="s">
        <v>99</v>
      </c>
      <c r="B282" s="1" t="s">
        <v>51</v>
      </c>
      <c r="C282" s="1">
        <v>7.2477879999999995E-2</v>
      </c>
      <c r="D282" s="1">
        <v>11.73</v>
      </c>
      <c r="E282" s="1">
        <f t="shared" si="7"/>
        <v>0.85019999999999996</v>
      </c>
    </row>
    <row r="283" spans="1:5" x14ac:dyDescent="0.25">
      <c r="A283" s="23" t="s">
        <v>95</v>
      </c>
      <c r="B283" s="1" t="s">
        <v>51</v>
      </c>
      <c r="C283" s="1">
        <v>1.508E-2</v>
      </c>
      <c r="D283" s="1">
        <v>93.94</v>
      </c>
      <c r="E283" s="1">
        <f t="shared" si="7"/>
        <v>1.4166000000000001</v>
      </c>
    </row>
    <row r="284" spans="1:5" x14ac:dyDescent="0.25">
      <c r="A284" s="23" t="s">
        <v>310</v>
      </c>
      <c r="B284" s="1" t="s">
        <v>59</v>
      </c>
      <c r="C284" s="1">
        <v>1.84524</v>
      </c>
      <c r="D284" s="1">
        <v>0.44</v>
      </c>
      <c r="E284" s="1">
        <f t="shared" si="7"/>
        <v>0.81189999999999996</v>
      </c>
    </row>
    <row r="285" spans="1:5" ht="30" x14ac:dyDescent="0.25">
      <c r="A285" s="23" t="s">
        <v>311</v>
      </c>
      <c r="B285" s="1" t="s">
        <v>51</v>
      </c>
      <c r="C285" s="1">
        <v>1.508E-2</v>
      </c>
      <c r="D285" s="1">
        <v>16</v>
      </c>
      <c r="E285" s="1">
        <f t="shared" si="7"/>
        <v>0.24129999999999999</v>
      </c>
    </row>
    <row r="286" spans="1:5" x14ac:dyDescent="0.25">
      <c r="A286" s="23" t="s">
        <v>312</v>
      </c>
      <c r="B286" s="1" t="s">
        <v>97</v>
      </c>
      <c r="C286" s="1">
        <v>7.2477879999999995E-2</v>
      </c>
      <c r="D286" s="1">
        <v>8.9</v>
      </c>
      <c r="E286" s="1">
        <f t="shared" si="7"/>
        <v>0.64510000000000001</v>
      </c>
    </row>
    <row r="287" spans="1:5" ht="45" x14ac:dyDescent="0.25">
      <c r="A287" s="23" t="s">
        <v>344</v>
      </c>
      <c r="B287" s="1" t="s">
        <v>50</v>
      </c>
      <c r="C287" s="1">
        <v>1</v>
      </c>
      <c r="D287" s="1">
        <v>196.37</v>
      </c>
      <c r="E287" s="1">
        <f t="shared" si="7"/>
        <v>196.37</v>
      </c>
    </row>
    <row r="288" spans="1:5" ht="30" x14ac:dyDescent="0.25">
      <c r="A288" s="23" t="s">
        <v>85</v>
      </c>
      <c r="B288" s="1" t="s">
        <v>48</v>
      </c>
      <c r="C288" s="1">
        <v>5.2520199999999999</v>
      </c>
      <c r="D288" s="1">
        <v>0.6</v>
      </c>
      <c r="E288" s="1">
        <f t="shared" si="7"/>
        <v>3.1511999999999998</v>
      </c>
    </row>
    <row r="289" spans="1:5" ht="30" x14ac:dyDescent="0.25">
      <c r="A289" s="23" t="s">
        <v>86</v>
      </c>
      <c r="B289" s="1" t="s">
        <v>48</v>
      </c>
      <c r="C289" s="1">
        <v>5.2520199999999999</v>
      </c>
      <c r="D289" s="1">
        <v>0.7</v>
      </c>
      <c r="E289" s="1">
        <f t="shared" si="7"/>
        <v>3.6764000000000001</v>
      </c>
    </row>
    <row r="290" spans="1:5" ht="30" x14ac:dyDescent="0.25">
      <c r="A290" s="23" t="s">
        <v>87</v>
      </c>
      <c r="B290" s="1" t="s">
        <v>48</v>
      </c>
      <c r="C290" s="1">
        <v>5.2520199999999999</v>
      </c>
      <c r="D290" s="1">
        <v>0.09</v>
      </c>
      <c r="E290" s="1">
        <f t="shared" si="7"/>
        <v>0.47270000000000001</v>
      </c>
    </row>
    <row r="291" spans="1:5" ht="30" x14ac:dyDescent="0.25">
      <c r="A291" s="23" t="s">
        <v>88</v>
      </c>
      <c r="B291" s="1" t="s">
        <v>48</v>
      </c>
      <c r="C291" s="1">
        <v>5.2520199999999999</v>
      </c>
      <c r="D291" s="1">
        <v>0.04</v>
      </c>
      <c r="E291" s="1">
        <f t="shared" si="7"/>
        <v>0.21010000000000001</v>
      </c>
    </row>
    <row r="292" spans="1:5" x14ac:dyDescent="0.25">
      <c r="A292" s="23" t="s">
        <v>45</v>
      </c>
      <c r="B292" s="1" t="s">
        <v>10</v>
      </c>
      <c r="C292" s="1" t="s">
        <v>10</v>
      </c>
      <c r="D292" s="1" t="s">
        <v>10</v>
      </c>
      <c r="E292" s="1">
        <f>SUM(E277:E291)</f>
        <v>213.1224</v>
      </c>
    </row>
    <row r="293" spans="1:5" x14ac:dyDescent="0.25">
      <c r="B293" s="1"/>
      <c r="C293" s="1"/>
      <c r="D293" s="1"/>
      <c r="E293" s="1"/>
    </row>
    <row r="294" spans="1:5" x14ac:dyDescent="0.25">
      <c r="A294" s="23" t="s">
        <v>52</v>
      </c>
      <c r="B294" s="1" t="s">
        <v>10</v>
      </c>
      <c r="C294" s="1" t="s">
        <v>10</v>
      </c>
      <c r="D294" s="1" t="s">
        <v>10</v>
      </c>
      <c r="E294" s="1">
        <f>E274+E292</f>
        <v>261.81819999999999</v>
      </c>
    </row>
    <row r="295" spans="1:5" x14ac:dyDescent="0.25">
      <c r="A295" s="23" t="s">
        <v>53</v>
      </c>
      <c r="B295" s="1" t="s">
        <v>10</v>
      </c>
      <c r="C295" s="1" t="s">
        <v>10</v>
      </c>
      <c r="D295" s="2">
        <v>0</v>
      </c>
      <c r="E295" s="1">
        <f>ROUND((E294*D295),4)</f>
        <v>0</v>
      </c>
    </row>
    <row r="296" spans="1:5" x14ac:dyDescent="0.25">
      <c r="A296" s="23" t="s">
        <v>54</v>
      </c>
      <c r="B296" s="1" t="s">
        <v>10</v>
      </c>
      <c r="C296" s="1" t="s">
        <v>10</v>
      </c>
      <c r="D296" s="1" t="s">
        <v>10</v>
      </c>
      <c r="E296" s="1">
        <f>SUM(E294:E295)</f>
        <v>261.81819999999999</v>
      </c>
    </row>
    <row r="297" spans="1:5" x14ac:dyDescent="0.25">
      <c r="B297" s="1"/>
      <c r="C297" s="1"/>
      <c r="D297" s="1"/>
      <c r="E297" s="1"/>
    </row>
    <row r="298" spans="1:5" x14ac:dyDescent="0.25">
      <c r="A298" s="23" t="s">
        <v>345</v>
      </c>
      <c r="B298" s="1" t="s">
        <v>261</v>
      </c>
      <c r="C298" s="1"/>
      <c r="D298" s="1"/>
      <c r="E298" s="1"/>
    </row>
    <row r="299" spans="1:5" ht="30" x14ac:dyDescent="0.25">
      <c r="A299" s="23" t="s">
        <v>346</v>
      </c>
      <c r="B299" s="1"/>
      <c r="C299" s="1"/>
      <c r="D299" s="1"/>
      <c r="E299" s="1"/>
    </row>
    <row r="300" spans="1:5" x14ac:dyDescent="0.25">
      <c r="A300" s="23" t="s">
        <v>56</v>
      </c>
      <c r="B300" s="1"/>
      <c r="C300" s="1"/>
      <c r="D300" s="1"/>
      <c r="E300" s="1"/>
    </row>
    <row r="301" spans="1:5" x14ac:dyDescent="0.25">
      <c r="B301" s="1"/>
      <c r="C301" s="1"/>
      <c r="D301" s="1"/>
      <c r="E301" s="1"/>
    </row>
    <row r="302" spans="1:5" x14ac:dyDescent="0.25">
      <c r="A302" s="23" t="s">
        <v>49</v>
      </c>
      <c r="B302" s="1" t="s">
        <v>40</v>
      </c>
      <c r="C302" s="1" t="s">
        <v>41</v>
      </c>
      <c r="D302" s="1" t="s">
        <v>42</v>
      </c>
      <c r="E302" s="1" t="s">
        <v>43</v>
      </c>
    </row>
    <row r="303" spans="1:5" ht="30" x14ac:dyDescent="0.25">
      <c r="A303" s="23" t="s">
        <v>347</v>
      </c>
      <c r="B303" s="1" t="s">
        <v>50</v>
      </c>
      <c r="C303" s="1">
        <v>1</v>
      </c>
      <c r="D303" s="1">
        <v>57.7</v>
      </c>
      <c r="E303" s="1">
        <f>ROUND((C303*D303),4)</f>
        <v>57.7</v>
      </c>
    </row>
    <row r="304" spans="1:5" x14ac:dyDescent="0.25">
      <c r="A304" s="23" t="s">
        <v>45</v>
      </c>
      <c r="B304" s="1" t="s">
        <v>10</v>
      </c>
      <c r="C304" s="1" t="s">
        <v>10</v>
      </c>
      <c r="D304" s="1" t="s">
        <v>10</v>
      </c>
      <c r="E304" s="1">
        <f>SUM(E303:E303)</f>
        <v>57.7</v>
      </c>
    </row>
    <row r="305" spans="1:5" x14ac:dyDescent="0.25">
      <c r="B305" s="1"/>
      <c r="C305" s="1"/>
      <c r="D305" s="1"/>
      <c r="E305" s="1"/>
    </row>
    <row r="306" spans="1:5" x14ac:dyDescent="0.25">
      <c r="A306" s="23" t="s">
        <v>52</v>
      </c>
      <c r="B306" s="1" t="s">
        <v>10</v>
      </c>
      <c r="C306" s="1" t="s">
        <v>10</v>
      </c>
      <c r="D306" s="1" t="s">
        <v>10</v>
      </c>
      <c r="E306" s="1">
        <f>E304</f>
        <v>57.7</v>
      </c>
    </row>
    <row r="307" spans="1:5" x14ac:dyDescent="0.25">
      <c r="A307" s="23" t="s">
        <v>53</v>
      </c>
      <c r="B307" s="1" t="s">
        <v>10</v>
      </c>
      <c r="C307" s="1" t="s">
        <v>10</v>
      </c>
      <c r="D307" s="2">
        <v>0</v>
      </c>
      <c r="E307" s="1">
        <f>ROUND((E306*D307),4)</f>
        <v>0</v>
      </c>
    </row>
    <row r="308" spans="1:5" x14ac:dyDescent="0.25">
      <c r="A308" s="23" t="s">
        <v>54</v>
      </c>
      <c r="B308" s="1" t="s">
        <v>10</v>
      </c>
      <c r="C308" s="1" t="s">
        <v>10</v>
      </c>
      <c r="D308" s="1" t="s">
        <v>10</v>
      </c>
      <c r="E308" s="1">
        <f>SUM(E306:E307)</f>
        <v>57.7</v>
      </c>
    </row>
    <row r="309" spans="1:5" x14ac:dyDescent="0.25">
      <c r="B309" s="1"/>
      <c r="C309" s="1"/>
      <c r="D309" s="1"/>
      <c r="E309" s="1"/>
    </row>
    <row r="310" spans="1:5" x14ac:dyDescent="0.25">
      <c r="A310" s="23" t="s">
        <v>348</v>
      </c>
      <c r="B310" s="1" t="s">
        <v>266</v>
      </c>
      <c r="C310" s="1"/>
      <c r="D310" s="1"/>
      <c r="E310" s="1"/>
    </row>
    <row r="311" spans="1:5" ht="30" x14ac:dyDescent="0.25">
      <c r="A311" s="23" t="s">
        <v>349</v>
      </c>
      <c r="B311" s="1"/>
      <c r="C311" s="1"/>
      <c r="D311" s="1"/>
      <c r="E311" s="1"/>
    </row>
    <row r="312" spans="1:5" x14ac:dyDescent="0.25">
      <c r="A312" s="23" t="s">
        <v>56</v>
      </c>
      <c r="B312" s="1"/>
      <c r="C312" s="1"/>
      <c r="D312" s="1"/>
      <c r="E312" s="1"/>
    </row>
    <row r="313" spans="1:5" x14ac:dyDescent="0.25">
      <c r="B313" s="1"/>
      <c r="C313" s="1"/>
      <c r="D313" s="1"/>
      <c r="E313" s="1"/>
    </row>
    <row r="314" spans="1:5" x14ac:dyDescent="0.25">
      <c r="A314" s="23" t="s">
        <v>49</v>
      </c>
      <c r="B314" s="1" t="s">
        <v>40</v>
      </c>
      <c r="C314" s="1" t="s">
        <v>41</v>
      </c>
      <c r="D314" s="1" t="s">
        <v>42</v>
      </c>
      <c r="E314" s="1" t="s">
        <v>43</v>
      </c>
    </row>
    <row r="315" spans="1:5" ht="30" x14ac:dyDescent="0.25">
      <c r="A315" s="23" t="s">
        <v>350</v>
      </c>
      <c r="B315" s="1" t="s">
        <v>50</v>
      </c>
      <c r="C315" s="1">
        <v>1</v>
      </c>
      <c r="D315" s="1">
        <v>9.2899999999999991</v>
      </c>
      <c r="E315" s="1">
        <f>ROUND((C315*D315),4)</f>
        <v>9.2899999999999991</v>
      </c>
    </row>
    <row r="316" spans="1:5" x14ac:dyDescent="0.25">
      <c r="A316" s="23" t="s">
        <v>45</v>
      </c>
      <c r="B316" s="1" t="s">
        <v>10</v>
      </c>
      <c r="C316" s="1" t="s">
        <v>10</v>
      </c>
      <c r="D316" s="1" t="s">
        <v>10</v>
      </c>
      <c r="E316" s="1">
        <f>SUM(E315:E315)</f>
        <v>9.2899999999999991</v>
      </c>
    </row>
    <row r="317" spans="1:5" x14ac:dyDescent="0.25">
      <c r="B317" s="1"/>
      <c r="C317" s="1"/>
      <c r="D317" s="1"/>
      <c r="E317" s="1"/>
    </row>
    <row r="318" spans="1:5" x14ac:dyDescent="0.25">
      <c r="A318" s="23" t="s">
        <v>52</v>
      </c>
      <c r="B318" s="1" t="s">
        <v>10</v>
      </c>
      <c r="C318" s="1" t="s">
        <v>10</v>
      </c>
      <c r="D318" s="1" t="s">
        <v>10</v>
      </c>
      <c r="E318" s="1">
        <f>E316</f>
        <v>9.2899999999999991</v>
      </c>
    </row>
    <row r="319" spans="1:5" x14ac:dyDescent="0.25">
      <c r="A319" s="23" t="s">
        <v>53</v>
      </c>
      <c r="B319" s="1" t="s">
        <v>10</v>
      </c>
      <c r="C319" s="1" t="s">
        <v>10</v>
      </c>
      <c r="D319" s="2">
        <v>0</v>
      </c>
      <c r="E319" s="1">
        <f>ROUND((E318*D319),4)</f>
        <v>0</v>
      </c>
    </row>
    <row r="320" spans="1:5" x14ac:dyDescent="0.25">
      <c r="A320" s="23" t="s">
        <v>54</v>
      </c>
      <c r="B320" s="1" t="s">
        <v>10</v>
      </c>
      <c r="C320" s="1" t="s">
        <v>10</v>
      </c>
      <c r="D320" s="1" t="s">
        <v>10</v>
      </c>
      <c r="E320" s="1">
        <f>SUM(E318:E319)</f>
        <v>9.2899999999999991</v>
      </c>
    </row>
    <row r="321" spans="1:5" x14ac:dyDescent="0.25">
      <c r="B321" s="1"/>
      <c r="C321" s="1"/>
      <c r="D321" s="1"/>
      <c r="E321" s="1"/>
    </row>
    <row r="322" spans="1:5" x14ac:dyDescent="0.25">
      <c r="A322" s="23" t="s">
        <v>351</v>
      </c>
      <c r="B322" s="1" t="s">
        <v>270</v>
      </c>
      <c r="C322" s="1"/>
      <c r="D322" s="1"/>
      <c r="E322" s="1"/>
    </row>
    <row r="323" spans="1:5" ht="45" x14ac:dyDescent="0.25">
      <c r="A323" s="23" t="s">
        <v>352</v>
      </c>
      <c r="B323" s="1"/>
      <c r="C323" s="1"/>
      <c r="D323" s="1"/>
      <c r="E323" s="1"/>
    </row>
    <row r="324" spans="1:5" x14ac:dyDescent="0.25">
      <c r="A324" s="23" t="s">
        <v>56</v>
      </c>
      <c r="B324" s="1"/>
      <c r="C324" s="1"/>
      <c r="D324" s="1"/>
      <c r="E324" s="1"/>
    </row>
    <row r="325" spans="1:5" x14ac:dyDescent="0.25">
      <c r="B325" s="1"/>
      <c r="C325" s="1"/>
      <c r="D325" s="1"/>
      <c r="E325" s="1"/>
    </row>
    <row r="326" spans="1:5" x14ac:dyDescent="0.25">
      <c r="A326" s="23" t="s">
        <v>46</v>
      </c>
      <c r="B326" s="1" t="s">
        <v>40</v>
      </c>
      <c r="C326" s="1" t="s">
        <v>41</v>
      </c>
      <c r="D326" s="1" t="s">
        <v>42</v>
      </c>
      <c r="E326" s="1" t="s">
        <v>43</v>
      </c>
    </row>
    <row r="327" spans="1:5" x14ac:dyDescent="0.25">
      <c r="A327" s="23" t="s">
        <v>75</v>
      </c>
      <c r="B327" s="1" t="s">
        <v>48</v>
      </c>
      <c r="C327" s="1">
        <v>0.21</v>
      </c>
      <c r="D327" s="1">
        <v>11.15</v>
      </c>
      <c r="E327" s="1">
        <f>ROUND((C327*D327),4)</f>
        <v>2.3414999999999999</v>
      </c>
    </row>
    <row r="328" spans="1:5" x14ac:dyDescent="0.25">
      <c r="A328" s="23" t="s">
        <v>76</v>
      </c>
      <c r="B328" s="1" t="s">
        <v>48</v>
      </c>
      <c r="C328" s="1">
        <v>0.11</v>
      </c>
      <c r="D328" s="1">
        <v>7.68</v>
      </c>
      <c r="E328" s="1">
        <f>ROUND((C328*D328),4)</f>
        <v>0.8448</v>
      </c>
    </row>
    <row r="329" spans="1:5" x14ac:dyDescent="0.25">
      <c r="A329" s="23" t="s">
        <v>45</v>
      </c>
      <c r="B329" s="1" t="s">
        <v>10</v>
      </c>
      <c r="C329" s="1" t="s">
        <v>10</v>
      </c>
      <c r="D329" s="1" t="s">
        <v>10</v>
      </c>
      <c r="E329" s="1">
        <f>SUM(E327:E328)</f>
        <v>3.1863000000000001</v>
      </c>
    </row>
    <row r="330" spans="1:5" x14ac:dyDescent="0.25">
      <c r="B330" s="1"/>
      <c r="C330" s="1"/>
      <c r="D330" s="1"/>
      <c r="E330" s="1"/>
    </row>
    <row r="331" spans="1:5" x14ac:dyDescent="0.25">
      <c r="A331" s="23" t="s">
        <v>49</v>
      </c>
      <c r="B331" s="1" t="s">
        <v>40</v>
      </c>
      <c r="C331" s="1" t="s">
        <v>41</v>
      </c>
      <c r="D331" s="1" t="s">
        <v>42</v>
      </c>
      <c r="E331" s="1" t="s">
        <v>43</v>
      </c>
    </row>
    <row r="332" spans="1:5" x14ac:dyDescent="0.25">
      <c r="A332" s="23" t="s">
        <v>94</v>
      </c>
      <c r="B332" s="1" t="s">
        <v>51</v>
      </c>
      <c r="C332" s="1">
        <v>9.2800000000000001E-4</v>
      </c>
      <c r="D332" s="1">
        <v>6.93</v>
      </c>
      <c r="E332" s="1">
        <f t="shared" ref="E332:E346" si="8">ROUND((C332*D332),4)</f>
        <v>6.4000000000000003E-3</v>
      </c>
    </row>
    <row r="333" spans="1:5" x14ac:dyDescent="0.25">
      <c r="A333" s="23" t="s">
        <v>96</v>
      </c>
      <c r="B333" s="1" t="s">
        <v>97</v>
      </c>
      <c r="C333" s="1">
        <v>4.4159999999999998E-3</v>
      </c>
      <c r="D333" s="1">
        <v>33.270000000000003</v>
      </c>
      <c r="E333" s="1">
        <f t="shared" si="8"/>
        <v>0.1469</v>
      </c>
    </row>
    <row r="334" spans="1:5" x14ac:dyDescent="0.25">
      <c r="A334" s="23" t="s">
        <v>98</v>
      </c>
      <c r="B334" s="1" t="s">
        <v>51</v>
      </c>
      <c r="C334" s="1">
        <v>4.4159999999999998E-3</v>
      </c>
      <c r="D334" s="1">
        <v>27.73</v>
      </c>
      <c r="E334" s="1">
        <f t="shared" si="8"/>
        <v>0.1225</v>
      </c>
    </row>
    <row r="335" spans="1:5" x14ac:dyDescent="0.25">
      <c r="A335" s="23" t="s">
        <v>99</v>
      </c>
      <c r="B335" s="1" t="s">
        <v>51</v>
      </c>
      <c r="C335" s="1">
        <v>4.4159999999999998E-3</v>
      </c>
      <c r="D335" s="1">
        <v>11.73</v>
      </c>
      <c r="E335" s="1">
        <f t="shared" si="8"/>
        <v>5.1799999999999999E-2</v>
      </c>
    </row>
    <row r="336" spans="1:5" x14ac:dyDescent="0.25">
      <c r="A336" s="23" t="s">
        <v>95</v>
      </c>
      <c r="B336" s="1" t="s">
        <v>51</v>
      </c>
      <c r="C336" s="1">
        <v>9.2800000000000001E-4</v>
      </c>
      <c r="D336" s="1">
        <v>93.94</v>
      </c>
      <c r="E336" s="1">
        <f t="shared" si="8"/>
        <v>8.72E-2</v>
      </c>
    </row>
    <row r="337" spans="1:5" ht="30" x14ac:dyDescent="0.25">
      <c r="A337" s="23" t="s">
        <v>311</v>
      </c>
      <c r="B337" s="1" t="s">
        <v>51</v>
      </c>
      <c r="C337" s="1">
        <v>9.2800000000000001E-4</v>
      </c>
      <c r="D337" s="1">
        <v>16</v>
      </c>
      <c r="E337" s="1">
        <f t="shared" si="8"/>
        <v>1.4800000000000001E-2</v>
      </c>
    </row>
    <row r="338" spans="1:5" x14ac:dyDescent="0.25">
      <c r="A338" s="23" t="s">
        <v>353</v>
      </c>
      <c r="B338" s="1" t="s">
        <v>77</v>
      </c>
      <c r="C338" s="1">
        <v>0.13200000000000001</v>
      </c>
      <c r="D338" s="1">
        <v>24.28</v>
      </c>
      <c r="E338" s="1">
        <f t="shared" si="8"/>
        <v>3.2050000000000001</v>
      </c>
    </row>
    <row r="339" spans="1:5" x14ac:dyDescent="0.25">
      <c r="A339" s="23" t="s">
        <v>78</v>
      </c>
      <c r="B339" s="1" t="s">
        <v>51</v>
      </c>
      <c r="C339" s="1">
        <v>0.55000000000000004</v>
      </c>
      <c r="D339" s="1">
        <v>3.68</v>
      </c>
      <c r="E339" s="1">
        <f t="shared" si="8"/>
        <v>2.024</v>
      </c>
    </row>
    <row r="340" spans="1:5" x14ac:dyDescent="0.25">
      <c r="A340" s="23" t="s">
        <v>312</v>
      </c>
      <c r="B340" s="1" t="s">
        <v>97</v>
      </c>
      <c r="C340" s="1">
        <v>4.4159999999999998E-3</v>
      </c>
      <c r="D340" s="1">
        <v>8.9</v>
      </c>
      <c r="E340" s="1">
        <f t="shared" si="8"/>
        <v>3.9300000000000002E-2</v>
      </c>
    </row>
    <row r="341" spans="1:5" x14ac:dyDescent="0.25">
      <c r="A341" s="23" t="s">
        <v>93</v>
      </c>
      <c r="B341" s="1" t="s">
        <v>77</v>
      </c>
      <c r="C341" s="1">
        <v>4.3999999999999997E-2</v>
      </c>
      <c r="D341" s="1">
        <v>26.62</v>
      </c>
      <c r="E341" s="1">
        <f t="shared" si="8"/>
        <v>1.1713</v>
      </c>
    </row>
    <row r="342" spans="1:5" x14ac:dyDescent="0.25">
      <c r="A342" s="23" t="s">
        <v>354</v>
      </c>
      <c r="B342" s="1" t="s">
        <v>77</v>
      </c>
      <c r="C342" s="1">
        <v>0.17599999999999999</v>
      </c>
      <c r="D342" s="1">
        <v>28.23</v>
      </c>
      <c r="E342" s="1">
        <f t="shared" si="8"/>
        <v>4.9684999999999997</v>
      </c>
    </row>
    <row r="343" spans="1:5" ht="30" x14ac:dyDescent="0.25">
      <c r="A343" s="23" t="s">
        <v>85</v>
      </c>
      <c r="B343" s="1" t="s">
        <v>48</v>
      </c>
      <c r="C343" s="1">
        <v>0.32</v>
      </c>
      <c r="D343" s="1">
        <v>0.6</v>
      </c>
      <c r="E343" s="1">
        <f t="shared" si="8"/>
        <v>0.192</v>
      </c>
    </row>
    <row r="344" spans="1:5" ht="30" x14ac:dyDescent="0.25">
      <c r="A344" s="23" t="s">
        <v>86</v>
      </c>
      <c r="B344" s="1" t="s">
        <v>48</v>
      </c>
      <c r="C344" s="1">
        <v>0.32</v>
      </c>
      <c r="D344" s="1">
        <v>0.7</v>
      </c>
      <c r="E344" s="1">
        <f t="shared" si="8"/>
        <v>0.224</v>
      </c>
    </row>
    <row r="345" spans="1:5" ht="30" x14ac:dyDescent="0.25">
      <c r="A345" s="23" t="s">
        <v>87</v>
      </c>
      <c r="B345" s="1" t="s">
        <v>48</v>
      </c>
      <c r="C345" s="1">
        <v>0.32</v>
      </c>
      <c r="D345" s="1">
        <v>0.09</v>
      </c>
      <c r="E345" s="1">
        <f t="shared" si="8"/>
        <v>2.8799999999999999E-2</v>
      </c>
    </row>
    <row r="346" spans="1:5" ht="30" x14ac:dyDescent="0.25">
      <c r="A346" s="23" t="s">
        <v>88</v>
      </c>
      <c r="B346" s="1" t="s">
        <v>48</v>
      </c>
      <c r="C346" s="1">
        <v>0.32</v>
      </c>
      <c r="D346" s="1">
        <v>0.04</v>
      </c>
      <c r="E346" s="1">
        <f t="shared" si="8"/>
        <v>1.2800000000000001E-2</v>
      </c>
    </row>
    <row r="347" spans="1:5" x14ac:dyDescent="0.25">
      <c r="A347" s="23" t="s">
        <v>45</v>
      </c>
      <c r="B347" s="1" t="s">
        <v>10</v>
      </c>
      <c r="C347" s="1" t="s">
        <v>10</v>
      </c>
      <c r="D347" s="1" t="s">
        <v>10</v>
      </c>
      <c r="E347" s="1">
        <f>SUM(E332:E346)</f>
        <v>12.295299999999999</v>
      </c>
    </row>
    <row r="348" spans="1:5" x14ac:dyDescent="0.25">
      <c r="B348" s="1"/>
      <c r="C348" s="1"/>
      <c r="D348" s="1"/>
      <c r="E348" s="1"/>
    </row>
    <row r="349" spans="1:5" x14ac:dyDescent="0.25">
      <c r="A349" s="23" t="s">
        <v>52</v>
      </c>
      <c r="B349" s="1" t="s">
        <v>10</v>
      </c>
      <c r="C349" s="1" t="s">
        <v>10</v>
      </c>
      <c r="D349" s="1" t="s">
        <v>10</v>
      </c>
      <c r="E349" s="1">
        <f>E329+E347</f>
        <v>15.4816</v>
      </c>
    </row>
    <row r="350" spans="1:5" x14ac:dyDescent="0.25">
      <c r="A350" s="23" t="s">
        <v>53</v>
      </c>
      <c r="B350" s="1" t="s">
        <v>10</v>
      </c>
      <c r="C350" s="1" t="s">
        <v>10</v>
      </c>
      <c r="D350" s="2">
        <v>0</v>
      </c>
      <c r="E350" s="1">
        <f>ROUND((E349*D350),4)</f>
        <v>0</v>
      </c>
    </row>
    <row r="351" spans="1:5" x14ac:dyDescent="0.25">
      <c r="A351" s="23" t="s">
        <v>54</v>
      </c>
      <c r="B351" s="1" t="s">
        <v>10</v>
      </c>
      <c r="C351" s="1" t="s">
        <v>10</v>
      </c>
      <c r="D351" s="1" t="s">
        <v>10</v>
      </c>
      <c r="E351" s="1">
        <f>SUM(E349:E350)</f>
        <v>15.4816</v>
      </c>
    </row>
    <row r="352" spans="1:5" x14ac:dyDescent="0.25">
      <c r="B352" s="1"/>
      <c r="C352" s="1"/>
      <c r="D352" s="1"/>
      <c r="E352" s="1"/>
    </row>
    <row r="353" spans="1:5" x14ac:dyDescent="0.25">
      <c r="A353" s="23" t="s">
        <v>355</v>
      </c>
      <c r="B353" s="1" t="s">
        <v>274</v>
      </c>
      <c r="C353" s="1"/>
      <c r="D353" s="1"/>
      <c r="E353" s="1"/>
    </row>
    <row r="354" spans="1:5" ht="30" x14ac:dyDescent="0.25">
      <c r="A354" s="23" t="s">
        <v>356</v>
      </c>
      <c r="B354" s="1"/>
      <c r="C354" s="1"/>
      <c r="D354" s="1"/>
      <c r="E354" s="1"/>
    </row>
    <row r="355" spans="1:5" x14ac:dyDescent="0.25">
      <c r="A355" s="23" t="s">
        <v>56</v>
      </c>
      <c r="B355" s="1"/>
      <c r="C355" s="1"/>
      <c r="D355" s="1"/>
      <c r="E355" s="1"/>
    </row>
    <row r="356" spans="1:5" x14ac:dyDescent="0.25">
      <c r="B356" s="1"/>
      <c r="C356" s="1"/>
      <c r="D356" s="1"/>
      <c r="E356" s="1"/>
    </row>
    <row r="357" spans="1:5" x14ac:dyDescent="0.25">
      <c r="A357" s="23" t="s">
        <v>46</v>
      </c>
      <c r="B357" s="1" t="s">
        <v>40</v>
      </c>
      <c r="C357" s="1" t="s">
        <v>41</v>
      </c>
      <c r="D357" s="1" t="s">
        <v>42</v>
      </c>
      <c r="E357" s="1" t="s">
        <v>43</v>
      </c>
    </row>
    <row r="358" spans="1:5" x14ac:dyDescent="0.25">
      <c r="A358" s="23" t="s">
        <v>75</v>
      </c>
      <c r="B358" s="1" t="s">
        <v>48</v>
      </c>
      <c r="C358" s="1">
        <v>0.187</v>
      </c>
      <c r="D358" s="1">
        <v>11.15</v>
      </c>
      <c r="E358" s="1">
        <f>ROUND((C358*D358),4)</f>
        <v>2.0851000000000002</v>
      </c>
    </row>
    <row r="359" spans="1:5" x14ac:dyDescent="0.25">
      <c r="A359" s="23" t="s">
        <v>76</v>
      </c>
      <c r="B359" s="1" t="s">
        <v>48</v>
      </c>
      <c r="C359" s="1">
        <v>6.9000000000000006E-2</v>
      </c>
      <c r="D359" s="1">
        <v>7.68</v>
      </c>
      <c r="E359" s="1">
        <f>ROUND((C359*D359),4)</f>
        <v>0.52990000000000004</v>
      </c>
    </row>
    <row r="360" spans="1:5" x14ac:dyDescent="0.25">
      <c r="A360" s="23" t="s">
        <v>45</v>
      </c>
      <c r="B360" s="1" t="s">
        <v>10</v>
      </c>
      <c r="C360" s="1" t="s">
        <v>10</v>
      </c>
      <c r="D360" s="1" t="s">
        <v>10</v>
      </c>
      <c r="E360" s="1">
        <f>SUM(E358:E359)</f>
        <v>2.6150000000000002</v>
      </c>
    </row>
    <row r="361" spans="1:5" x14ac:dyDescent="0.25">
      <c r="B361" s="1"/>
      <c r="C361" s="1"/>
      <c r="D361" s="1"/>
      <c r="E361" s="1"/>
    </row>
    <row r="362" spans="1:5" x14ac:dyDescent="0.25">
      <c r="A362" s="23" t="s">
        <v>49</v>
      </c>
      <c r="B362" s="1" t="s">
        <v>40</v>
      </c>
      <c r="C362" s="1" t="s">
        <v>41</v>
      </c>
      <c r="D362" s="1" t="s">
        <v>42</v>
      </c>
      <c r="E362" s="1" t="s">
        <v>43</v>
      </c>
    </row>
    <row r="363" spans="1:5" x14ac:dyDescent="0.25">
      <c r="A363" s="23" t="s">
        <v>94</v>
      </c>
      <c r="B363" s="1" t="s">
        <v>51</v>
      </c>
      <c r="C363" s="1">
        <v>7.4240000000000005E-4</v>
      </c>
      <c r="D363" s="1">
        <v>6.93</v>
      </c>
      <c r="E363" s="1">
        <f t="shared" ref="E363:E374" si="9">ROUND((C363*D363),4)</f>
        <v>5.1000000000000004E-3</v>
      </c>
    </row>
    <row r="364" spans="1:5" x14ac:dyDescent="0.25">
      <c r="A364" s="23" t="s">
        <v>96</v>
      </c>
      <c r="B364" s="1" t="s">
        <v>97</v>
      </c>
      <c r="C364" s="1">
        <v>3.5328E-3</v>
      </c>
      <c r="D364" s="1">
        <v>33.270000000000003</v>
      </c>
      <c r="E364" s="1">
        <f t="shared" si="9"/>
        <v>0.11749999999999999</v>
      </c>
    </row>
    <row r="365" spans="1:5" x14ac:dyDescent="0.25">
      <c r="A365" s="23" t="s">
        <v>98</v>
      </c>
      <c r="B365" s="1" t="s">
        <v>51</v>
      </c>
      <c r="C365" s="1">
        <v>3.5328E-3</v>
      </c>
      <c r="D365" s="1">
        <v>27.73</v>
      </c>
      <c r="E365" s="1">
        <f t="shared" si="9"/>
        <v>9.8000000000000004E-2</v>
      </c>
    </row>
    <row r="366" spans="1:5" x14ac:dyDescent="0.25">
      <c r="A366" s="23" t="s">
        <v>99</v>
      </c>
      <c r="B366" s="1" t="s">
        <v>51</v>
      </c>
      <c r="C366" s="1">
        <v>3.5328E-3</v>
      </c>
      <c r="D366" s="1">
        <v>11.73</v>
      </c>
      <c r="E366" s="1">
        <f t="shared" si="9"/>
        <v>4.1399999999999999E-2</v>
      </c>
    </row>
    <row r="367" spans="1:5" x14ac:dyDescent="0.25">
      <c r="A367" s="23" t="s">
        <v>95</v>
      </c>
      <c r="B367" s="1" t="s">
        <v>51</v>
      </c>
      <c r="C367" s="1">
        <v>7.4240000000000005E-4</v>
      </c>
      <c r="D367" s="1">
        <v>93.94</v>
      </c>
      <c r="E367" s="1">
        <f t="shared" si="9"/>
        <v>6.9699999999999998E-2</v>
      </c>
    </row>
    <row r="368" spans="1:5" ht="30" x14ac:dyDescent="0.25">
      <c r="A368" s="23" t="s">
        <v>311</v>
      </c>
      <c r="B368" s="1" t="s">
        <v>51</v>
      </c>
      <c r="C368" s="1">
        <v>7.4240000000000005E-4</v>
      </c>
      <c r="D368" s="1">
        <v>16</v>
      </c>
      <c r="E368" s="1">
        <f t="shared" si="9"/>
        <v>1.1900000000000001E-2</v>
      </c>
    </row>
    <row r="369" spans="1:5" x14ac:dyDescent="0.25">
      <c r="A369" s="23" t="s">
        <v>312</v>
      </c>
      <c r="B369" s="1" t="s">
        <v>97</v>
      </c>
      <c r="C369" s="1">
        <v>3.5328E-3</v>
      </c>
      <c r="D369" s="1">
        <v>8.9</v>
      </c>
      <c r="E369" s="1">
        <f t="shared" si="9"/>
        <v>3.1399999999999997E-2</v>
      </c>
    </row>
    <row r="370" spans="1:5" x14ac:dyDescent="0.25">
      <c r="A370" s="23" t="s">
        <v>357</v>
      </c>
      <c r="B370" s="1" t="s">
        <v>77</v>
      </c>
      <c r="C370" s="1">
        <v>0.33</v>
      </c>
      <c r="D370" s="1">
        <v>13.85</v>
      </c>
      <c r="E370" s="1">
        <f t="shared" si="9"/>
        <v>4.5705</v>
      </c>
    </row>
    <row r="371" spans="1:5" ht="30" x14ac:dyDescent="0.25">
      <c r="A371" s="23" t="s">
        <v>85</v>
      </c>
      <c r="B371" s="1" t="s">
        <v>48</v>
      </c>
      <c r="C371" s="1">
        <v>0.25600000000000001</v>
      </c>
      <c r="D371" s="1">
        <v>0.6</v>
      </c>
      <c r="E371" s="1">
        <f t="shared" si="9"/>
        <v>0.15359999999999999</v>
      </c>
    </row>
    <row r="372" spans="1:5" ht="30" x14ac:dyDescent="0.25">
      <c r="A372" s="23" t="s">
        <v>86</v>
      </c>
      <c r="B372" s="1" t="s">
        <v>48</v>
      </c>
      <c r="C372" s="1">
        <v>0.25600000000000001</v>
      </c>
      <c r="D372" s="1">
        <v>0.7</v>
      </c>
      <c r="E372" s="1">
        <f t="shared" si="9"/>
        <v>0.1792</v>
      </c>
    </row>
    <row r="373" spans="1:5" ht="30" x14ac:dyDescent="0.25">
      <c r="A373" s="23" t="s">
        <v>87</v>
      </c>
      <c r="B373" s="1" t="s">
        <v>48</v>
      </c>
      <c r="C373" s="1">
        <v>0.25600000000000001</v>
      </c>
      <c r="D373" s="1">
        <v>0.09</v>
      </c>
      <c r="E373" s="1">
        <f t="shared" si="9"/>
        <v>2.3E-2</v>
      </c>
    </row>
    <row r="374" spans="1:5" ht="30" x14ac:dyDescent="0.25">
      <c r="A374" s="23" t="s">
        <v>88</v>
      </c>
      <c r="B374" s="1" t="s">
        <v>48</v>
      </c>
      <c r="C374" s="1">
        <v>0.25600000000000001</v>
      </c>
      <c r="D374" s="1">
        <v>0.04</v>
      </c>
      <c r="E374" s="1">
        <f t="shared" si="9"/>
        <v>1.0200000000000001E-2</v>
      </c>
    </row>
    <row r="375" spans="1:5" x14ac:dyDescent="0.25">
      <c r="A375" s="23" t="s">
        <v>45</v>
      </c>
      <c r="B375" s="1" t="s">
        <v>10</v>
      </c>
      <c r="C375" s="1" t="s">
        <v>10</v>
      </c>
      <c r="D375" s="1" t="s">
        <v>10</v>
      </c>
      <c r="E375" s="1">
        <f>SUM(E363:E374)</f>
        <v>5.3114999999999997</v>
      </c>
    </row>
    <row r="376" spans="1:5" x14ac:dyDescent="0.25">
      <c r="B376" s="1"/>
      <c r="C376" s="1"/>
      <c r="D376" s="1"/>
      <c r="E376" s="1"/>
    </row>
    <row r="377" spans="1:5" x14ac:dyDescent="0.25">
      <c r="A377" s="23" t="s">
        <v>52</v>
      </c>
      <c r="B377" s="1" t="s">
        <v>10</v>
      </c>
      <c r="C377" s="1" t="s">
        <v>10</v>
      </c>
      <c r="D377" s="1" t="s">
        <v>10</v>
      </c>
      <c r="E377" s="1">
        <f>E360+E375</f>
        <v>7.9264999999999999</v>
      </c>
    </row>
    <row r="378" spans="1:5" x14ac:dyDescent="0.25">
      <c r="A378" s="23" t="s">
        <v>53</v>
      </c>
      <c r="B378" s="1" t="s">
        <v>10</v>
      </c>
      <c r="C378" s="1" t="s">
        <v>10</v>
      </c>
      <c r="D378" s="2">
        <v>0</v>
      </c>
      <c r="E378" s="1">
        <f>ROUND((E377*D378),4)</f>
        <v>0</v>
      </c>
    </row>
    <row r="379" spans="1:5" x14ac:dyDescent="0.25">
      <c r="A379" s="23" t="s">
        <v>54</v>
      </c>
      <c r="B379" s="1" t="s">
        <v>10</v>
      </c>
      <c r="C379" s="1" t="s">
        <v>10</v>
      </c>
      <c r="D379" s="1" t="s">
        <v>10</v>
      </c>
      <c r="E379" s="1">
        <f>SUM(E377:E378)</f>
        <v>7.9264999999999999</v>
      </c>
    </row>
    <row r="380" spans="1:5" x14ac:dyDescent="0.25">
      <c r="B380" s="1"/>
      <c r="C380" s="1"/>
      <c r="D380" s="1"/>
      <c r="E380" s="1"/>
    </row>
    <row r="381" spans="1:5" x14ac:dyDescent="0.25">
      <c r="A381" s="23" t="s">
        <v>79</v>
      </c>
      <c r="B381" s="1" t="s">
        <v>278</v>
      </c>
      <c r="C381" s="1"/>
      <c r="D381" s="1"/>
      <c r="E381" s="1"/>
    </row>
    <row r="382" spans="1:5" ht="30" x14ac:dyDescent="0.25">
      <c r="A382" s="23" t="s">
        <v>80</v>
      </c>
      <c r="B382" s="1"/>
      <c r="C382" s="1"/>
      <c r="D382" s="1"/>
      <c r="E382" s="1"/>
    </row>
    <row r="383" spans="1:5" x14ac:dyDescent="0.25">
      <c r="A383" s="23" t="s">
        <v>38</v>
      </c>
      <c r="B383" s="1"/>
      <c r="C383" s="1"/>
      <c r="D383" s="1"/>
      <c r="E383" s="1"/>
    </row>
    <row r="384" spans="1:5" x14ac:dyDescent="0.25">
      <c r="B384" s="1"/>
      <c r="C384" s="1"/>
      <c r="D384" s="1"/>
      <c r="E384" s="1"/>
    </row>
    <row r="385" spans="1:5" x14ac:dyDescent="0.25">
      <c r="A385" s="23" t="s">
        <v>49</v>
      </c>
      <c r="B385" s="1" t="s">
        <v>40</v>
      </c>
      <c r="C385" s="1" t="s">
        <v>41</v>
      </c>
      <c r="D385" s="1" t="s">
        <v>42</v>
      </c>
      <c r="E385" s="1" t="s">
        <v>43</v>
      </c>
    </row>
    <row r="386" spans="1:5" ht="30" x14ac:dyDescent="0.25">
      <c r="A386" s="23" t="s">
        <v>81</v>
      </c>
      <c r="B386" s="1" t="s">
        <v>51</v>
      </c>
      <c r="C386" s="1">
        <v>1</v>
      </c>
      <c r="D386" s="3">
        <v>3637.7</v>
      </c>
      <c r="E386" s="1">
        <f>ROUND((C386*D386),4)</f>
        <v>3637.7</v>
      </c>
    </row>
    <row r="387" spans="1:5" x14ac:dyDescent="0.25">
      <c r="A387" s="23" t="s">
        <v>45</v>
      </c>
      <c r="B387" s="1" t="s">
        <v>10</v>
      </c>
      <c r="C387" s="1" t="s">
        <v>10</v>
      </c>
      <c r="D387" s="1" t="s">
        <v>10</v>
      </c>
      <c r="E387" s="1">
        <f>SUM(E386:E386)</f>
        <v>3637.7</v>
      </c>
    </row>
    <row r="388" spans="1:5" x14ac:dyDescent="0.25">
      <c r="B388" s="1"/>
      <c r="C388" s="1"/>
      <c r="D388" s="1"/>
      <c r="E388" s="1"/>
    </row>
    <row r="389" spans="1:5" x14ac:dyDescent="0.25">
      <c r="A389" s="23" t="s">
        <v>52</v>
      </c>
      <c r="B389" s="1" t="s">
        <v>10</v>
      </c>
      <c r="C389" s="1" t="s">
        <v>10</v>
      </c>
      <c r="D389" s="1" t="s">
        <v>10</v>
      </c>
      <c r="E389" s="1">
        <f>E387</f>
        <v>3637.7</v>
      </c>
    </row>
    <row r="390" spans="1:5" x14ac:dyDescent="0.25">
      <c r="A390" s="23" t="s">
        <v>53</v>
      </c>
      <c r="B390" s="1" t="s">
        <v>10</v>
      </c>
      <c r="C390" s="1" t="s">
        <v>10</v>
      </c>
      <c r="D390" s="2">
        <v>0</v>
      </c>
      <c r="E390" s="1">
        <f>ROUND((E389*D390),4)</f>
        <v>0</v>
      </c>
    </row>
    <row r="391" spans="1:5" x14ac:dyDescent="0.25">
      <c r="A391" s="23" t="s">
        <v>54</v>
      </c>
      <c r="B391" s="1" t="s">
        <v>10</v>
      </c>
      <c r="C391" s="1" t="s">
        <v>10</v>
      </c>
      <c r="D391" s="1" t="s">
        <v>10</v>
      </c>
      <c r="E391" s="1">
        <f>SUM(E389:E390)</f>
        <v>3637.7</v>
      </c>
    </row>
    <row r="392" spans="1:5" x14ac:dyDescent="0.25">
      <c r="B392" s="1"/>
      <c r="C392" s="1"/>
      <c r="D392" s="1"/>
      <c r="E392" s="1"/>
    </row>
    <row r="393" spans="1:5" x14ac:dyDescent="0.25">
      <c r="A393" s="23" t="s">
        <v>358</v>
      </c>
      <c r="B393" s="1" t="s">
        <v>281</v>
      </c>
      <c r="C393" s="1"/>
      <c r="D393" s="1"/>
      <c r="E393" s="1"/>
    </row>
    <row r="394" spans="1:5" ht="45" x14ac:dyDescent="0.25">
      <c r="A394" s="23" t="s">
        <v>359</v>
      </c>
      <c r="B394" s="1"/>
      <c r="C394" s="1"/>
      <c r="D394" s="1"/>
      <c r="E394" s="1"/>
    </row>
    <row r="395" spans="1:5" x14ac:dyDescent="0.25">
      <c r="A395" s="23" t="s">
        <v>360</v>
      </c>
      <c r="B395" s="1"/>
      <c r="C395" s="1"/>
      <c r="D395" s="1"/>
      <c r="E395" s="1"/>
    </row>
    <row r="396" spans="1:5" x14ac:dyDescent="0.25">
      <c r="B396" s="1"/>
      <c r="C396" s="1"/>
      <c r="D396" s="1"/>
      <c r="E396" s="1"/>
    </row>
    <row r="397" spans="1:5" x14ac:dyDescent="0.25">
      <c r="A397" s="23" t="s">
        <v>46</v>
      </c>
      <c r="B397" s="1" t="s">
        <v>40</v>
      </c>
      <c r="C397" s="1" t="s">
        <v>41</v>
      </c>
      <c r="D397" s="1" t="s">
        <v>42</v>
      </c>
      <c r="E397" s="1" t="s">
        <v>43</v>
      </c>
    </row>
    <row r="398" spans="1:5" x14ac:dyDescent="0.25">
      <c r="A398" s="23" t="s">
        <v>361</v>
      </c>
      <c r="B398" s="1" t="s">
        <v>48</v>
      </c>
      <c r="C398" s="1">
        <v>4</v>
      </c>
      <c r="D398" s="1">
        <v>5.9</v>
      </c>
      <c r="E398" s="1">
        <f>ROUND((C398*D398),4)</f>
        <v>23.6</v>
      </c>
    </row>
    <row r="399" spans="1:5" x14ac:dyDescent="0.25">
      <c r="A399" s="23" t="s">
        <v>362</v>
      </c>
      <c r="B399" s="1" t="s">
        <v>48</v>
      </c>
      <c r="C399" s="1">
        <v>5</v>
      </c>
      <c r="D399" s="1">
        <v>8.81</v>
      </c>
      <c r="E399" s="1">
        <f>ROUND((C399*D399),4)</f>
        <v>44.05</v>
      </c>
    </row>
    <row r="400" spans="1:5" x14ac:dyDescent="0.25">
      <c r="A400" s="23" t="s">
        <v>45</v>
      </c>
      <c r="B400" s="1" t="s">
        <v>10</v>
      </c>
      <c r="C400" s="1" t="s">
        <v>10</v>
      </c>
      <c r="D400" s="1" t="s">
        <v>10</v>
      </c>
      <c r="E400" s="1">
        <f>SUM(E398:E399)</f>
        <v>67.650000000000006</v>
      </c>
    </row>
    <row r="401" spans="1:5" x14ac:dyDescent="0.25">
      <c r="B401" s="1"/>
      <c r="C401" s="1"/>
      <c r="D401" s="1"/>
      <c r="E401" s="1"/>
    </row>
    <row r="402" spans="1:5" x14ac:dyDescent="0.25">
      <c r="A402" s="23" t="s">
        <v>49</v>
      </c>
      <c r="B402" s="1" t="s">
        <v>40</v>
      </c>
      <c r="C402" s="1" t="s">
        <v>41</v>
      </c>
      <c r="D402" s="1" t="s">
        <v>42</v>
      </c>
      <c r="E402" s="1" t="s">
        <v>43</v>
      </c>
    </row>
    <row r="403" spans="1:5" x14ac:dyDescent="0.25">
      <c r="A403" s="23" t="s">
        <v>363</v>
      </c>
      <c r="B403" s="1" t="s">
        <v>70</v>
      </c>
      <c r="C403" s="1">
        <v>9</v>
      </c>
      <c r="D403" s="1">
        <v>1.4</v>
      </c>
      <c r="E403" s="1">
        <f>ROUND((C403*D403),4)</f>
        <v>12.6</v>
      </c>
    </row>
    <row r="404" spans="1:5" x14ac:dyDescent="0.25">
      <c r="A404" s="23" t="s">
        <v>364</v>
      </c>
      <c r="B404" s="1" t="s">
        <v>51</v>
      </c>
      <c r="C404" s="1">
        <v>0.15</v>
      </c>
      <c r="D404" s="1">
        <v>5.07</v>
      </c>
      <c r="E404" s="1">
        <f>ROUND((C404*D404),4)</f>
        <v>0.76049999999999995</v>
      </c>
    </row>
    <row r="405" spans="1:5" x14ac:dyDescent="0.25">
      <c r="A405" s="23" t="s">
        <v>365</v>
      </c>
      <c r="B405" s="1" t="s">
        <v>70</v>
      </c>
      <c r="C405" s="1">
        <v>17</v>
      </c>
      <c r="D405" s="1">
        <v>1.29</v>
      </c>
      <c r="E405" s="1">
        <f>ROUND((C405*D405),4)</f>
        <v>21.93</v>
      </c>
    </row>
    <row r="406" spans="1:5" ht="30" x14ac:dyDescent="0.25">
      <c r="A406" s="23" t="s">
        <v>366</v>
      </c>
      <c r="B406" s="1" t="s">
        <v>51</v>
      </c>
      <c r="C406" s="1">
        <v>1</v>
      </c>
      <c r="D406" s="1">
        <v>37.380000000000003</v>
      </c>
      <c r="E406" s="1">
        <f>ROUND((C406*D406),4)</f>
        <v>37.380000000000003</v>
      </c>
    </row>
    <row r="407" spans="1:5" x14ac:dyDescent="0.25">
      <c r="A407" s="23" t="s">
        <v>45</v>
      </c>
      <c r="B407" s="1" t="s">
        <v>10</v>
      </c>
      <c r="C407" s="1" t="s">
        <v>10</v>
      </c>
      <c r="D407" s="1" t="s">
        <v>10</v>
      </c>
      <c r="E407" s="1">
        <f>SUM(E403:E406)</f>
        <v>72.670500000000004</v>
      </c>
    </row>
    <row r="408" spans="1:5" x14ac:dyDescent="0.25">
      <c r="B408" s="1"/>
      <c r="C408" s="1"/>
      <c r="D408" s="1"/>
      <c r="E408" s="1"/>
    </row>
    <row r="409" spans="1:5" x14ac:dyDescent="0.25">
      <c r="A409" s="23" t="s">
        <v>52</v>
      </c>
      <c r="B409" s="1" t="s">
        <v>10</v>
      </c>
      <c r="C409" s="1" t="s">
        <v>10</v>
      </c>
      <c r="D409" s="1" t="s">
        <v>10</v>
      </c>
      <c r="E409" s="1">
        <f>E400+E407</f>
        <v>140.32050000000001</v>
      </c>
    </row>
    <row r="410" spans="1:5" x14ac:dyDescent="0.25">
      <c r="A410" s="23" t="s">
        <v>53</v>
      </c>
      <c r="B410" s="1" t="s">
        <v>10</v>
      </c>
      <c r="C410" s="1" t="s">
        <v>10</v>
      </c>
      <c r="D410" s="2">
        <v>0</v>
      </c>
      <c r="E410" s="1">
        <f>ROUND((E409*D410),4)</f>
        <v>0</v>
      </c>
    </row>
    <row r="411" spans="1:5" x14ac:dyDescent="0.25">
      <c r="A411" s="23" t="s">
        <v>54</v>
      </c>
      <c r="B411" s="1" t="s">
        <v>10</v>
      </c>
      <c r="C411" s="1" t="s">
        <v>10</v>
      </c>
      <c r="D411" s="1" t="s">
        <v>10</v>
      </c>
      <c r="E411" s="1">
        <f>SUM(E409:E410)</f>
        <v>140.32050000000001</v>
      </c>
    </row>
    <row r="412" spans="1:5" x14ac:dyDescent="0.25">
      <c r="B412" s="1"/>
      <c r="C412" s="1"/>
      <c r="D412" s="1"/>
      <c r="E412" s="1"/>
    </row>
    <row r="413" spans="1:5" x14ac:dyDescent="0.25">
      <c r="A413" s="23" t="s">
        <v>37</v>
      </c>
      <c r="B413" s="1" t="s">
        <v>286</v>
      </c>
      <c r="C413" s="1"/>
      <c r="D413" s="1"/>
      <c r="E413" s="1"/>
    </row>
    <row r="414" spans="1:5" ht="30" x14ac:dyDescent="0.25">
      <c r="A414" s="23" t="s">
        <v>367</v>
      </c>
      <c r="B414" s="1"/>
      <c r="C414" s="1"/>
      <c r="D414" s="1"/>
      <c r="E414" s="1"/>
    </row>
    <row r="415" spans="1:5" x14ac:dyDescent="0.25">
      <c r="A415" s="23" t="s">
        <v>38</v>
      </c>
      <c r="B415" s="1"/>
      <c r="C415" s="1"/>
      <c r="D415" s="1"/>
      <c r="E415" s="1"/>
    </row>
    <row r="416" spans="1:5" x14ac:dyDescent="0.25">
      <c r="B416" s="1"/>
      <c r="C416" s="1"/>
      <c r="D416" s="1"/>
      <c r="E416" s="1"/>
    </row>
    <row r="417" spans="1:5" x14ac:dyDescent="0.25">
      <c r="A417" s="23" t="s">
        <v>49</v>
      </c>
      <c r="B417" s="1" t="s">
        <v>40</v>
      </c>
      <c r="C417" s="1" t="s">
        <v>41</v>
      </c>
      <c r="D417" s="1" t="s">
        <v>42</v>
      </c>
      <c r="E417" s="1" t="s">
        <v>43</v>
      </c>
    </row>
    <row r="418" spans="1:5" ht="30" x14ac:dyDescent="0.25">
      <c r="A418" s="23" t="s">
        <v>368</v>
      </c>
      <c r="B418" s="1" t="s">
        <v>51</v>
      </c>
      <c r="C418" s="1">
        <v>1</v>
      </c>
      <c r="D418" s="3">
        <v>7854.54</v>
      </c>
      <c r="E418" s="1">
        <f>ROUND((C418*D418),4)</f>
        <v>7854.54</v>
      </c>
    </row>
    <row r="419" spans="1:5" x14ac:dyDescent="0.25">
      <c r="A419" s="23" t="s">
        <v>45</v>
      </c>
      <c r="B419" s="1" t="s">
        <v>10</v>
      </c>
      <c r="C419" s="1" t="s">
        <v>10</v>
      </c>
      <c r="D419" s="1" t="s">
        <v>10</v>
      </c>
      <c r="E419" s="1">
        <f>SUM(E418:E418)</f>
        <v>7854.54</v>
      </c>
    </row>
    <row r="420" spans="1:5" x14ac:dyDescent="0.25">
      <c r="B420" s="1"/>
      <c r="C420" s="1"/>
      <c r="D420" s="1"/>
      <c r="E420" s="1"/>
    </row>
    <row r="421" spans="1:5" x14ac:dyDescent="0.25">
      <c r="A421" s="23" t="s">
        <v>52</v>
      </c>
      <c r="B421" s="1" t="s">
        <v>10</v>
      </c>
      <c r="C421" s="1" t="s">
        <v>10</v>
      </c>
      <c r="D421" s="1" t="s">
        <v>10</v>
      </c>
      <c r="E421" s="1">
        <f>E419</f>
        <v>7854.54</v>
      </c>
    </row>
    <row r="422" spans="1:5" x14ac:dyDescent="0.25">
      <c r="A422" s="23" t="s">
        <v>53</v>
      </c>
      <c r="B422" s="1" t="s">
        <v>10</v>
      </c>
      <c r="C422" s="1" t="s">
        <v>10</v>
      </c>
      <c r="D422" s="2">
        <v>0</v>
      </c>
      <c r="E422" s="1">
        <f>ROUND((E421*D422),4)</f>
        <v>0</v>
      </c>
    </row>
    <row r="423" spans="1:5" x14ac:dyDescent="0.25">
      <c r="A423" s="23" t="s">
        <v>54</v>
      </c>
      <c r="B423" s="1" t="s">
        <v>10</v>
      </c>
      <c r="C423" s="1" t="s">
        <v>10</v>
      </c>
      <c r="D423" s="1" t="s">
        <v>10</v>
      </c>
      <c r="E423" s="1">
        <f>SUM(E421:E422)</f>
        <v>7854.54</v>
      </c>
    </row>
    <row r="424" spans="1:5" x14ac:dyDescent="0.25">
      <c r="B424" s="1"/>
      <c r="C424" s="1"/>
      <c r="D424" s="1"/>
      <c r="E424" s="1"/>
    </row>
    <row r="425" spans="1:5" x14ac:dyDescent="0.25">
      <c r="A425" s="23" t="s">
        <v>82</v>
      </c>
      <c r="B425" s="1" t="s">
        <v>33</v>
      </c>
      <c r="C425" s="1"/>
      <c r="D425" s="1"/>
      <c r="E425" s="1"/>
    </row>
    <row r="426" spans="1:5" x14ac:dyDescent="0.25">
      <c r="A426" s="23" t="s">
        <v>83</v>
      </c>
      <c r="B426" s="1"/>
      <c r="C426" s="1"/>
      <c r="D426" s="1"/>
      <c r="E426" s="1"/>
    </row>
    <row r="427" spans="1:5" x14ac:dyDescent="0.25">
      <c r="A427" s="23" t="s">
        <v>56</v>
      </c>
      <c r="B427" s="1"/>
      <c r="C427" s="1"/>
      <c r="D427" s="1"/>
      <c r="E427" s="1"/>
    </row>
    <row r="428" spans="1:5" x14ac:dyDescent="0.25">
      <c r="B428" s="1"/>
      <c r="C428" s="1"/>
      <c r="D428" s="1"/>
      <c r="E428" s="1"/>
    </row>
    <row r="429" spans="1:5" x14ac:dyDescent="0.25">
      <c r="A429" s="23" t="s">
        <v>46</v>
      </c>
      <c r="B429" s="1" t="s">
        <v>40</v>
      </c>
      <c r="C429" s="1" t="s">
        <v>41</v>
      </c>
      <c r="D429" s="1" t="s">
        <v>42</v>
      </c>
      <c r="E429" s="1" t="s">
        <v>43</v>
      </c>
    </row>
    <row r="430" spans="1:5" x14ac:dyDescent="0.25">
      <c r="A430" s="23" t="s">
        <v>76</v>
      </c>
      <c r="B430" s="1" t="s">
        <v>48</v>
      </c>
      <c r="C430" s="1">
        <v>0.14000000000000001</v>
      </c>
      <c r="D430" s="1">
        <v>7.68</v>
      </c>
      <c r="E430" s="1">
        <f>ROUND((C430*D430),4)</f>
        <v>1.0751999999999999</v>
      </c>
    </row>
    <row r="431" spans="1:5" x14ac:dyDescent="0.25">
      <c r="A431" s="23" t="s">
        <v>45</v>
      </c>
      <c r="B431" s="1" t="s">
        <v>10</v>
      </c>
      <c r="C431" s="1" t="s">
        <v>10</v>
      </c>
      <c r="D431" s="1" t="s">
        <v>10</v>
      </c>
      <c r="E431" s="1">
        <f>SUM(E430:E430)</f>
        <v>1.0751999999999999</v>
      </c>
    </row>
    <row r="432" spans="1:5" x14ac:dyDescent="0.25">
      <c r="B432" s="1"/>
      <c r="C432" s="1"/>
      <c r="D432" s="1"/>
      <c r="E432" s="1"/>
    </row>
    <row r="433" spans="1:5" x14ac:dyDescent="0.25">
      <c r="A433" s="23" t="s">
        <v>49</v>
      </c>
      <c r="B433" s="1" t="s">
        <v>40</v>
      </c>
      <c r="C433" s="1" t="s">
        <v>41</v>
      </c>
      <c r="D433" s="1" t="s">
        <v>42</v>
      </c>
      <c r="E433" s="1" t="s">
        <v>43</v>
      </c>
    </row>
    <row r="434" spans="1:5" x14ac:dyDescent="0.25">
      <c r="A434" s="23" t="s">
        <v>84</v>
      </c>
      <c r="B434" s="1" t="s">
        <v>77</v>
      </c>
      <c r="C434" s="1">
        <v>0.05</v>
      </c>
      <c r="D434" s="1">
        <v>4</v>
      </c>
      <c r="E434" s="1">
        <f t="shared" ref="E434:E445" si="10">ROUND((C434*D434),4)</f>
        <v>0.2</v>
      </c>
    </row>
    <row r="435" spans="1:5" x14ac:dyDescent="0.25">
      <c r="A435" s="23" t="s">
        <v>94</v>
      </c>
      <c r="B435" s="1" t="s">
        <v>51</v>
      </c>
      <c r="C435" s="1">
        <v>4.06E-4</v>
      </c>
      <c r="D435" s="1">
        <v>6.93</v>
      </c>
      <c r="E435" s="1">
        <f t="shared" si="10"/>
        <v>2.8E-3</v>
      </c>
    </row>
    <row r="436" spans="1:5" x14ac:dyDescent="0.25">
      <c r="A436" s="23" t="s">
        <v>96</v>
      </c>
      <c r="B436" s="1" t="s">
        <v>97</v>
      </c>
      <c r="C436" s="1">
        <v>1.9319999999999999E-3</v>
      </c>
      <c r="D436" s="1">
        <v>33.270000000000003</v>
      </c>
      <c r="E436" s="1">
        <f t="shared" si="10"/>
        <v>6.4299999999999996E-2</v>
      </c>
    </row>
    <row r="437" spans="1:5" x14ac:dyDescent="0.25">
      <c r="A437" s="23" t="s">
        <v>98</v>
      </c>
      <c r="B437" s="1" t="s">
        <v>51</v>
      </c>
      <c r="C437" s="1">
        <v>1.9319999999999999E-3</v>
      </c>
      <c r="D437" s="1">
        <v>27.73</v>
      </c>
      <c r="E437" s="1">
        <f t="shared" si="10"/>
        <v>5.3600000000000002E-2</v>
      </c>
    </row>
    <row r="438" spans="1:5" x14ac:dyDescent="0.25">
      <c r="A438" s="23" t="s">
        <v>99</v>
      </c>
      <c r="B438" s="1" t="s">
        <v>51</v>
      </c>
      <c r="C438" s="1">
        <v>1.9319999999999999E-3</v>
      </c>
      <c r="D438" s="1">
        <v>11.73</v>
      </c>
      <c r="E438" s="1">
        <f t="shared" si="10"/>
        <v>2.2700000000000001E-2</v>
      </c>
    </row>
    <row r="439" spans="1:5" x14ac:dyDescent="0.25">
      <c r="A439" s="23" t="s">
        <v>95</v>
      </c>
      <c r="B439" s="1" t="s">
        <v>51</v>
      </c>
      <c r="C439" s="1">
        <v>4.06E-4</v>
      </c>
      <c r="D439" s="1">
        <v>93.94</v>
      </c>
      <c r="E439" s="1">
        <f t="shared" si="10"/>
        <v>3.8100000000000002E-2</v>
      </c>
    </row>
    <row r="440" spans="1:5" ht="30" x14ac:dyDescent="0.25">
      <c r="A440" s="23" t="s">
        <v>311</v>
      </c>
      <c r="B440" s="1" t="s">
        <v>51</v>
      </c>
      <c r="C440" s="1">
        <v>4.06E-4</v>
      </c>
      <c r="D440" s="1">
        <v>16</v>
      </c>
      <c r="E440" s="1">
        <f t="shared" si="10"/>
        <v>6.4999999999999997E-3</v>
      </c>
    </row>
    <row r="441" spans="1:5" x14ac:dyDescent="0.25">
      <c r="A441" s="23" t="s">
        <v>312</v>
      </c>
      <c r="B441" s="1" t="s">
        <v>97</v>
      </c>
      <c r="C441" s="1">
        <v>1.9319999999999999E-3</v>
      </c>
      <c r="D441" s="1">
        <v>8.9</v>
      </c>
      <c r="E441" s="1">
        <f t="shared" si="10"/>
        <v>1.72E-2</v>
      </c>
    </row>
    <row r="442" spans="1:5" ht="30" x14ac:dyDescent="0.25">
      <c r="A442" s="23" t="s">
        <v>85</v>
      </c>
      <c r="B442" s="1" t="s">
        <v>48</v>
      </c>
      <c r="C442" s="1">
        <v>0.14000000000000001</v>
      </c>
      <c r="D442" s="1">
        <v>0.6</v>
      </c>
      <c r="E442" s="1">
        <f t="shared" si="10"/>
        <v>8.4000000000000005E-2</v>
      </c>
    </row>
    <row r="443" spans="1:5" ht="30" x14ac:dyDescent="0.25">
      <c r="A443" s="23" t="s">
        <v>86</v>
      </c>
      <c r="B443" s="1" t="s">
        <v>48</v>
      </c>
      <c r="C443" s="1">
        <v>0.14000000000000001</v>
      </c>
      <c r="D443" s="1">
        <v>0.7</v>
      </c>
      <c r="E443" s="1">
        <f t="shared" si="10"/>
        <v>9.8000000000000004E-2</v>
      </c>
    </row>
    <row r="444" spans="1:5" ht="30" x14ac:dyDescent="0.25">
      <c r="A444" s="23" t="s">
        <v>87</v>
      </c>
      <c r="B444" s="1" t="s">
        <v>48</v>
      </c>
      <c r="C444" s="1">
        <v>0.14000000000000001</v>
      </c>
      <c r="D444" s="1">
        <v>0.09</v>
      </c>
      <c r="E444" s="1">
        <f t="shared" si="10"/>
        <v>1.26E-2</v>
      </c>
    </row>
    <row r="445" spans="1:5" ht="30" x14ac:dyDescent="0.25">
      <c r="A445" s="23" t="s">
        <v>88</v>
      </c>
      <c r="B445" s="1" t="s">
        <v>48</v>
      </c>
      <c r="C445" s="1">
        <v>0.14000000000000001</v>
      </c>
      <c r="D445" s="1">
        <v>0.04</v>
      </c>
      <c r="E445" s="1">
        <f t="shared" si="10"/>
        <v>5.5999999999999999E-3</v>
      </c>
    </row>
    <row r="446" spans="1:5" x14ac:dyDescent="0.25">
      <c r="A446" s="23" t="s">
        <v>45</v>
      </c>
      <c r="B446" s="1" t="s">
        <v>10</v>
      </c>
      <c r="C446" s="1" t="s">
        <v>10</v>
      </c>
      <c r="D446" s="1" t="s">
        <v>10</v>
      </c>
      <c r="E446" s="1">
        <f>SUM(E434:E445)</f>
        <v>0.60540000000000016</v>
      </c>
    </row>
    <row r="447" spans="1:5" x14ac:dyDescent="0.25">
      <c r="B447" s="1"/>
      <c r="C447" s="1"/>
      <c r="D447" s="1"/>
      <c r="E447" s="1"/>
    </row>
    <row r="448" spans="1:5" x14ac:dyDescent="0.25">
      <c r="A448" s="23" t="s">
        <v>52</v>
      </c>
      <c r="B448" s="1" t="s">
        <v>10</v>
      </c>
      <c r="C448" s="1" t="s">
        <v>10</v>
      </c>
      <c r="D448" s="1" t="s">
        <v>10</v>
      </c>
      <c r="E448" s="1">
        <f>E431+E446</f>
        <v>1.6806000000000001</v>
      </c>
    </row>
    <row r="449" spans="1:5" x14ac:dyDescent="0.25">
      <c r="A449" s="23" t="s">
        <v>53</v>
      </c>
      <c r="B449" s="1" t="s">
        <v>10</v>
      </c>
      <c r="C449" s="1" t="s">
        <v>10</v>
      </c>
      <c r="D449" s="2">
        <v>0</v>
      </c>
      <c r="E449" s="1">
        <f>ROUND((E448*D449),4)</f>
        <v>0</v>
      </c>
    </row>
    <row r="450" spans="1:5" x14ac:dyDescent="0.25">
      <c r="A450" s="23" t="s">
        <v>54</v>
      </c>
      <c r="B450" s="1" t="s">
        <v>10</v>
      </c>
      <c r="C450" s="1" t="s">
        <v>10</v>
      </c>
      <c r="D450" s="1" t="s">
        <v>10</v>
      </c>
      <c r="E450" s="1">
        <f>SUM(E448:E449)</f>
        <v>1.6806000000000001</v>
      </c>
    </row>
  </sheetData>
  <mergeCells count="5">
    <mergeCell ref="A1:D1"/>
    <mergeCell ref="A2:D2"/>
    <mergeCell ref="A3:D3"/>
    <mergeCell ref="A4:D4"/>
    <mergeCell ref="A5:D5"/>
  </mergeCells>
  <pageMargins left="0.51181102362204722" right="0.51181102362204722" top="0.78740157480314965" bottom="0.78740157480314965" header="0.31496062992125984" footer="0.31496062992125984"/>
  <pageSetup paperSize="9" scale="8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AL31"/>
  <sheetViews>
    <sheetView zoomScaleNormal="100" workbookViewId="0">
      <selection activeCell="H31" sqref="A1:AL31"/>
    </sheetView>
  </sheetViews>
  <sheetFormatPr defaultRowHeight="15" x14ac:dyDescent="0.25"/>
  <cols>
    <col min="1" max="1" width="14.28515625" style="1" customWidth="1"/>
    <col min="2" max="2" width="49.28515625" style="1" customWidth="1"/>
    <col min="3" max="3" width="13.42578125" style="1" hidden="1" customWidth="1"/>
    <col min="4" max="4" width="13.42578125" style="1" customWidth="1"/>
    <col min="5" max="5" width="13.42578125" style="1" hidden="1" customWidth="1"/>
    <col min="6" max="7" width="12.7109375" style="1" hidden="1" customWidth="1"/>
    <col min="8" max="38" width="0.85546875" style="1" customWidth="1"/>
    <col min="39" max="16384" width="9.140625" style="1"/>
  </cols>
  <sheetData>
    <row r="1" spans="1:38" ht="15.75" thickBot="1" x14ac:dyDescent="0.3">
      <c r="H1" s="100">
        <v>41913</v>
      </c>
      <c r="I1" s="100">
        <v>41914</v>
      </c>
      <c r="J1" s="100">
        <v>41915</v>
      </c>
      <c r="K1" s="100">
        <v>41916</v>
      </c>
      <c r="L1" s="100">
        <v>41917</v>
      </c>
      <c r="M1" s="100">
        <v>41918</v>
      </c>
      <c r="N1" s="100">
        <v>41919</v>
      </c>
      <c r="O1" s="100">
        <v>41920</v>
      </c>
      <c r="P1" s="100">
        <v>41921</v>
      </c>
      <c r="Q1" s="100">
        <v>41922</v>
      </c>
      <c r="R1" s="100">
        <v>41923</v>
      </c>
      <c r="S1" s="100">
        <v>41924</v>
      </c>
      <c r="T1" s="100">
        <v>41925</v>
      </c>
      <c r="U1" s="100">
        <v>41926</v>
      </c>
      <c r="V1" s="100">
        <v>41927</v>
      </c>
      <c r="W1" s="100">
        <v>41928</v>
      </c>
      <c r="X1" s="100">
        <v>41929</v>
      </c>
      <c r="Y1" s="100">
        <v>41930</v>
      </c>
      <c r="Z1" s="100">
        <v>41931</v>
      </c>
      <c r="AA1" s="100">
        <v>41932</v>
      </c>
      <c r="AB1" s="100">
        <v>41933</v>
      </c>
      <c r="AC1" s="100">
        <v>41934</v>
      </c>
      <c r="AD1" s="100">
        <v>41935</v>
      </c>
      <c r="AE1" s="100">
        <v>41936</v>
      </c>
      <c r="AF1" s="100">
        <v>41937</v>
      </c>
      <c r="AG1" s="100">
        <v>41938</v>
      </c>
      <c r="AH1" s="100">
        <v>41939</v>
      </c>
      <c r="AI1" s="100">
        <v>41940</v>
      </c>
      <c r="AJ1" s="100">
        <v>41941</v>
      </c>
      <c r="AK1" s="100">
        <v>41942</v>
      </c>
      <c r="AL1" s="100">
        <v>41943</v>
      </c>
    </row>
    <row r="2" spans="1:38" ht="18" x14ac:dyDescent="0.25">
      <c r="A2" s="191" t="s">
        <v>100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3"/>
    </row>
    <row r="3" spans="1:38" ht="15.75" x14ac:dyDescent="0.25">
      <c r="A3" s="194" t="s">
        <v>146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5"/>
      <c r="AJ3" s="195"/>
      <c r="AK3" s="195"/>
      <c r="AL3" s="196"/>
    </row>
    <row r="4" spans="1:38" x14ac:dyDescent="0.25">
      <c r="A4" s="197" t="s">
        <v>173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9"/>
    </row>
    <row r="5" spans="1:38" x14ac:dyDescent="0.25">
      <c r="A5" s="197" t="s">
        <v>101</v>
      </c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8"/>
      <c r="AF5" s="198"/>
      <c r="AG5" s="198"/>
      <c r="AH5" s="198"/>
      <c r="AI5" s="198"/>
      <c r="AJ5" s="198"/>
      <c r="AK5" s="198"/>
      <c r="AL5" s="199"/>
    </row>
    <row r="6" spans="1:38" x14ac:dyDescent="0.25">
      <c r="A6" s="101"/>
      <c r="B6" s="33" t="s">
        <v>172</v>
      </c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200"/>
      <c r="AE6" s="200"/>
      <c r="AF6" s="200"/>
      <c r="AG6" s="200"/>
      <c r="AH6" s="200"/>
      <c r="AI6" s="200"/>
      <c r="AJ6" s="200"/>
      <c r="AK6" s="200"/>
      <c r="AL6" s="201"/>
    </row>
    <row r="7" spans="1:38" x14ac:dyDescent="0.25">
      <c r="A7" s="101"/>
      <c r="B7" s="7" t="s">
        <v>369</v>
      </c>
      <c r="C7" s="11" t="s">
        <v>102</v>
      </c>
      <c r="D7" s="11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4"/>
      <c r="AE7" s="185"/>
      <c r="AF7" s="185"/>
      <c r="AG7" s="185"/>
      <c r="AH7" s="185"/>
      <c r="AI7" s="185"/>
      <c r="AJ7" s="185"/>
      <c r="AK7" s="185"/>
      <c r="AL7" s="186"/>
    </row>
    <row r="8" spans="1:38" ht="15.75" thickBot="1" x14ac:dyDescent="0.3">
      <c r="A8" s="105"/>
      <c r="B8" s="106" t="s">
        <v>370</v>
      </c>
      <c r="C8" s="107"/>
      <c r="D8" s="107"/>
      <c r="E8" s="107"/>
      <c r="F8" s="108"/>
      <c r="G8" s="108"/>
      <c r="H8" s="109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1"/>
    </row>
    <row r="9" spans="1:38" x14ac:dyDescent="0.25">
      <c r="A9" s="112"/>
      <c r="B9" s="112"/>
      <c r="C9" s="113"/>
      <c r="D9" s="113"/>
      <c r="E9" s="113"/>
      <c r="F9" s="114"/>
      <c r="G9" s="114"/>
      <c r="H9" s="115"/>
      <c r="I9" s="116"/>
      <c r="J9" s="116"/>
      <c r="K9" s="116"/>
    </row>
    <row r="10" spans="1:38" x14ac:dyDescent="0.25">
      <c r="A10" s="204" t="s">
        <v>147</v>
      </c>
      <c r="B10" s="204" t="s">
        <v>148</v>
      </c>
      <c r="C10" s="205" t="s">
        <v>149</v>
      </c>
      <c r="D10" s="206" t="s">
        <v>150</v>
      </c>
      <c r="E10" s="208" t="s">
        <v>151</v>
      </c>
      <c r="F10" s="210" t="s">
        <v>152</v>
      </c>
      <c r="G10" s="117"/>
      <c r="H10" s="202" t="s">
        <v>153</v>
      </c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</row>
    <row r="11" spans="1:38" x14ac:dyDescent="0.25">
      <c r="A11" s="204"/>
      <c r="B11" s="204"/>
      <c r="C11" s="205"/>
      <c r="D11" s="207"/>
      <c r="E11" s="209"/>
      <c r="F11" s="211"/>
      <c r="G11" s="118"/>
      <c r="H11" s="203" t="s">
        <v>154</v>
      </c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</row>
    <row r="12" spans="1:38" x14ac:dyDescent="0.25">
      <c r="A12" s="204"/>
      <c r="B12" s="204"/>
      <c r="C12" s="205"/>
      <c r="D12" s="119" t="s">
        <v>155</v>
      </c>
      <c r="E12" s="209"/>
      <c r="F12" s="211"/>
      <c r="G12" s="118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</row>
    <row r="13" spans="1:38" ht="8.1" customHeight="1" x14ac:dyDescent="0.25">
      <c r="A13" s="168">
        <v>1</v>
      </c>
      <c r="B13" s="187" t="str">
        <f>PLANILHA!D10</f>
        <v>ADMINISTRAÇÃO LOCAL E CANTEIRO</v>
      </c>
      <c r="C13" s="174">
        <f>PLANILHA!J19</f>
        <v>20199.169999999998</v>
      </c>
      <c r="D13" s="177">
        <f>C13/$C$31</f>
        <v>0.32233472485526254</v>
      </c>
      <c r="E13" s="190">
        <v>41913</v>
      </c>
      <c r="F13" s="190">
        <v>41943</v>
      </c>
      <c r="G13" s="181">
        <f>F13-E13</f>
        <v>30</v>
      </c>
      <c r="H13" s="212">
        <f>D13</f>
        <v>0.32233472485526254</v>
      </c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4"/>
    </row>
    <row r="14" spans="1:38" ht="8.1" customHeight="1" x14ac:dyDescent="0.25">
      <c r="A14" s="169"/>
      <c r="B14" s="188"/>
      <c r="C14" s="175"/>
      <c r="D14" s="177"/>
      <c r="E14" s="190"/>
      <c r="F14" s="190"/>
      <c r="G14" s="181"/>
      <c r="H14" s="120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21"/>
    </row>
    <row r="15" spans="1:38" ht="8.1" customHeight="1" x14ac:dyDescent="0.25">
      <c r="A15" s="169"/>
      <c r="B15" s="189"/>
      <c r="C15" s="175"/>
      <c r="D15" s="177"/>
      <c r="E15" s="190"/>
      <c r="F15" s="190"/>
      <c r="G15" s="181"/>
      <c r="H15" s="120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21"/>
    </row>
    <row r="16" spans="1:38" ht="8.1" customHeight="1" x14ac:dyDescent="0.25">
      <c r="A16" s="168">
        <v>2</v>
      </c>
      <c r="B16" s="171" t="str">
        <f>PLANILHA!D20</f>
        <v>REPARO /REMOÇÃO ESQUADRIAS</v>
      </c>
      <c r="C16" s="174">
        <f>PLANILHA!J25</f>
        <v>3026.18</v>
      </c>
      <c r="D16" s="177">
        <f t="shared" ref="D16" si="0">C16/$C$31</f>
        <v>4.8291236603409865E-2</v>
      </c>
      <c r="E16" s="215">
        <v>41913</v>
      </c>
      <c r="F16" s="215">
        <v>41920</v>
      </c>
      <c r="G16" s="181">
        <f t="shared" ref="G16" si="1">F16-E16</f>
        <v>7</v>
      </c>
      <c r="H16" s="217">
        <f>D16</f>
        <v>4.8291236603409865E-2</v>
      </c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  <c r="T16" s="218"/>
      <c r="U16" s="218"/>
      <c r="V16" s="218"/>
      <c r="W16" s="218"/>
      <c r="X16" s="218"/>
      <c r="Y16" s="218"/>
      <c r="Z16" s="218"/>
      <c r="AA16" s="218"/>
      <c r="AB16" s="218"/>
      <c r="AC16" s="218"/>
      <c r="AD16" s="218"/>
      <c r="AE16" s="218"/>
      <c r="AF16" s="218"/>
      <c r="AG16" s="218"/>
      <c r="AH16" s="218"/>
      <c r="AI16" s="218"/>
      <c r="AJ16" s="218"/>
      <c r="AK16" s="218"/>
      <c r="AL16" s="219"/>
    </row>
    <row r="17" spans="1:38" ht="8.1" customHeight="1" x14ac:dyDescent="0.25">
      <c r="A17" s="169"/>
      <c r="B17" s="172"/>
      <c r="C17" s="175"/>
      <c r="D17" s="177"/>
      <c r="E17" s="190"/>
      <c r="F17" s="190"/>
      <c r="G17" s="181"/>
      <c r="H17" s="120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21"/>
    </row>
    <row r="18" spans="1:38" ht="8.1" customHeight="1" x14ac:dyDescent="0.25">
      <c r="A18" s="170"/>
      <c r="B18" s="173"/>
      <c r="C18" s="176"/>
      <c r="D18" s="177"/>
      <c r="E18" s="216"/>
      <c r="F18" s="216"/>
      <c r="G18" s="181"/>
      <c r="H18" s="122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4"/>
    </row>
    <row r="19" spans="1:38" ht="8.1" customHeight="1" x14ac:dyDescent="0.25">
      <c r="A19" s="168">
        <v>3</v>
      </c>
      <c r="B19" s="171" t="str">
        <f>PLANILHA!D26</f>
        <v>MOBILIÁRIO/ESQUADRIA</v>
      </c>
      <c r="C19" s="174">
        <f>PLANILHA!J30</f>
        <v>4557.84</v>
      </c>
      <c r="D19" s="177">
        <f t="shared" ref="D19" si="2">C19/$C$31</f>
        <v>7.2733191627889174E-2</v>
      </c>
      <c r="E19" s="178">
        <v>41920</v>
      </c>
      <c r="F19" s="178">
        <v>41935</v>
      </c>
      <c r="G19" s="181">
        <f t="shared" ref="G19" si="3">F19-E19</f>
        <v>15</v>
      </c>
      <c r="H19" s="212">
        <f>D19</f>
        <v>7.2733191627889174E-2</v>
      </c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  <c r="AA19" s="213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4"/>
    </row>
    <row r="20" spans="1:38" ht="8.1" customHeight="1" x14ac:dyDescent="0.25">
      <c r="A20" s="169"/>
      <c r="B20" s="172"/>
      <c r="C20" s="175"/>
      <c r="D20" s="177"/>
      <c r="E20" s="179"/>
      <c r="F20" s="179"/>
      <c r="G20" s="181"/>
      <c r="H20" s="120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  <c r="AL20" s="121"/>
    </row>
    <row r="21" spans="1:38" ht="8.1" customHeight="1" x14ac:dyDescent="0.25">
      <c r="A21" s="170"/>
      <c r="B21" s="173"/>
      <c r="C21" s="176"/>
      <c r="D21" s="177"/>
      <c r="E21" s="180"/>
      <c r="F21" s="180"/>
      <c r="G21" s="181"/>
      <c r="H21" s="122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4"/>
    </row>
    <row r="22" spans="1:38" ht="8.1" customHeight="1" x14ac:dyDescent="0.25">
      <c r="A22" s="168">
        <v>4</v>
      </c>
      <c r="B22" s="187" t="str">
        <f>PLANILHA!D31</f>
        <v>PINTURA</v>
      </c>
      <c r="C22" s="174">
        <f>PLANILHA!J35</f>
        <v>3628.68</v>
      </c>
      <c r="D22" s="177">
        <f>C22/$C$31</f>
        <v>5.7905823327780014E-2</v>
      </c>
      <c r="E22" s="190">
        <v>41935</v>
      </c>
      <c r="F22" s="190">
        <v>41943</v>
      </c>
      <c r="G22" s="181">
        <f>F22-E22</f>
        <v>8</v>
      </c>
      <c r="H22" s="182">
        <f>D22</f>
        <v>5.7905823327780014E-2</v>
      </c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4"/>
    </row>
    <row r="23" spans="1:38" ht="8.1" customHeight="1" x14ac:dyDescent="0.25">
      <c r="A23" s="169"/>
      <c r="B23" s="188"/>
      <c r="C23" s="175"/>
      <c r="D23" s="177"/>
      <c r="E23" s="190"/>
      <c r="F23" s="190"/>
      <c r="G23" s="181"/>
      <c r="H23" s="120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21"/>
    </row>
    <row r="24" spans="1:38" ht="8.1" customHeight="1" x14ac:dyDescent="0.25">
      <c r="A24" s="169"/>
      <c r="B24" s="189"/>
      <c r="C24" s="175"/>
      <c r="D24" s="177"/>
      <c r="E24" s="190"/>
      <c r="F24" s="190"/>
      <c r="G24" s="181"/>
      <c r="H24" s="120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21"/>
    </row>
    <row r="25" spans="1:38" ht="8.1" customHeight="1" x14ac:dyDescent="0.25">
      <c r="A25" s="168">
        <v>5</v>
      </c>
      <c r="B25" s="171" t="str">
        <f>PLANILHA!D36</f>
        <v>EQUIPAMENTOS</v>
      </c>
      <c r="C25" s="174">
        <f>PLANILHA!J40</f>
        <v>31119.66</v>
      </c>
      <c r="D25" s="177">
        <f t="shared" ref="D25" si="4">C25/$C$31</f>
        <v>0.49660194174757283</v>
      </c>
      <c r="E25" s="215">
        <v>41920</v>
      </c>
      <c r="F25" s="215">
        <v>41922</v>
      </c>
      <c r="G25" s="181">
        <f t="shared" ref="G25" si="5">F25-E25</f>
        <v>2</v>
      </c>
      <c r="H25" s="224">
        <f>D25</f>
        <v>0.49660194174757283</v>
      </c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6"/>
    </row>
    <row r="26" spans="1:38" ht="8.1" customHeight="1" x14ac:dyDescent="0.25">
      <c r="A26" s="169"/>
      <c r="B26" s="172"/>
      <c r="C26" s="175"/>
      <c r="D26" s="177"/>
      <c r="E26" s="190"/>
      <c r="F26" s="190"/>
      <c r="G26" s="181"/>
      <c r="H26" s="120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21"/>
    </row>
    <row r="27" spans="1:38" ht="8.1" customHeight="1" x14ac:dyDescent="0.25">
      <c r="A27" s="170"/>
      <c r="B27" s="173"/>
      <c r="C27" s="176"/>
      <c r="D27" s="177"/>
      <c r="E27" s="216"/>
      <c r="F27" s="216"/>
      <c r="G27" s="181"/>
      <c r="H27" s="122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4"/>
    </row>
    <row r="28" spans="1:38" ht="8.1" customHeight="1" x14ac:dyDescent="0.25">
      <c r="A28" s="168">
        <v>6</v>
      </c>
      <c r="B28" s="171" t="str">
        <f>PLANILHA!D41</f>
        <v>SERVIÇOS COMPLEMENTARES</v>
      </c>
      <c r="C28" s="174">
        <f>PLANILHA!J43</f>
        <v>133.66999999999999</v>
      </c>
      <c r="D28" s="177">
        <f t="shared" ref="D28" si="6">C28/$C$31</f>
        <v>2.1330818380855721E-3</v>
      </c>
      <c r="E28" s="178">
        <v>41942</v>
      </c>
      <c r="F28" s="178">
        <v>41943</v>
      </c>
      <c r="G28" s="181">
        <f t="shared" ref="G28" si="7">F28-E28</f>
        <v>1</v>
      </c>
      <c r="H28" s="182">
        <f>D28</f>
        <v>2.1330818380855721E-3</v>
      </c>
      <c r="I28" s="183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3"/>
      <c r="Z28" s="183"/>
      <c r="AA28" s="183"/>
      <c r="AB28" s="183"/>
      <c r="AC28" s="183"/>
      <c r="AD28" s="183"/>
      <c r="AE28" s="183"/>
      <c r="AF28" s="183"/>
      <c r="AG28" s="183"/>
      <c r="AH28" s="183"/>
      <c r="AI28" s="183"/>
      <c r="AJ28" s="183"/>
      <c r="AK28" s="183"/>
      <c r="AL28" s="184"/>
    </row>
    <row r="29" spans="1:38" ht="8.1" customHeight="1" x14ac:dyDescent="0.25">
      <c r="A29" s="169"/>
      <c r="B29" s="172"/>
      <c r="C29" s="175"/>
      <c r="D29" s="177"/>
      <c r="E29" s="179"/>
      <c r="F29" s="179"/>
      <c r="G29" s="181"/>
      <c r="H29" s="120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21"/>
    </row>
    <row r="30" spans="1:38" ht="8.1" customHeight="1" x14ac:dyDescent="0.25">
      <c r="A30" s="170"/>
      <c r="B30" s="173"/>
      <c r="C30" s="176"/>
      <c r="D30" s="177"/>
      <c r="E30" s="180"/>
      <c r="F30" s="180"/>
      <c r="G30" s="181"/>
      <c r="H30" s="122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4"/>
    </row>
    <row r="31" spans="1:38" x14ac:dyDescent="0.25">
      <c r="A31" s="220" t="s">
        <v>156</v>
      </c>
      <c r="B31" s="221"/>
      <c r="C31" s="125">
        <f>SUM(C13:C30)</f>
        <v>62665.2</v>
      </c>
      <c r="D31" s="126">
        <f>SUM(D13:D30)</f>
        <v>1</v>
      </c>
      <c r="E31" s="127"/>
      <c r="F31" s="128"/>
      <c r="G31" s="128"/>
      <c r="H31" s="222">
        <f>H13+H16+H19+H22+H25+H28</f>
        <v>1</v>
      </c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23"/>
      <c r="AD31" s="223"/>
      <c r="AE31" s="223"/>
      <c r="AF31" s="223"/>
      <c r="AG31" s="223"/>
      <c r="AH31" s="223"/>
      <c r="AI31" s="223"/>
      <c r="AJ31" s="223"/>
      <c r="AK31" s="223"/>
      <c r="AL31" s="223"/>
    </row>
  </sheetData>
  <mergeCells count="64">
    <mergeCell ref="F19:F21"/>
    <mergeCell ref="G19:G21"/>
    <mergeCell ref="H19:AL19"/>
    <mergeCell ref="A31:B31"/>
    <mergeCell ref="H31:AL31"/>
    <mergeCell ref="A25:A27"/>
    <mergeCell ref="B25:B27"/>
    <mergeCell ref="C25:C27"/>
    <mergeCell ref="D25:D27"/>
    <mergeCell ref="E25:E27"/>
    <mergeCell ref="F25:F27"/>
    <mergeCell ref="G25:G27"/>
    <mergeCell ref="H25:AL25"/>
    <mergeCell ref="A19:A21"/>
    <mergeCell ref="B19:B21"/>
    <mergeCell ref="C19:C21"/>
    <mergeCell ref="D19:D21"/>
    <mergeCell ref="E19:E21"/>
    <mergeCell ref="G13:G15"/>
    <mergeCell ref="H13:AL13"/>
    <mergeCell ref="A16:A18"/>
    <mergeCell ref="B16:B18"/>
    <mergeCell ref="C16:C18"/>
    <mergeCell ref="D16:D18"/>
    <mergeCell ref="E16:E18"/>
    <mergeCell ref="F16:F18"/>
    <mergeCell ref="G16:G18"/>
    <mergeCell ref="H16:AL16"/>
    <mergeCell ref="C13:C15"/>
    <mergeCell ref="D13:D15"/>
    <mergeCell ref="E13:E15"/>
    <mergeCell ref="F13:F15"/>
    <mergeCell ref="A10:A12"/>
    <mergeCell ref="B10:B12"/>
    <mergeCell ref="C10:C12"/>
    <mergeCell ref="D10:D11"/>
    <mergeCell ref="E10:E12"/>
    <mergeCell ref="F10:F12"/>
    <mergeCell ref="A2:AL2"/>
    <mergeCell ref="A3:AL3"/>
    <mergeCell ref="A4:AL4"/>
    <mergeCell ref="A5:AL5"/>
    <mergeCell ref="AD6:AL6"/>
    <mergeCell ref="F28:F30"/>
    <mergeCell ref="G28:G30"/>
    <mergeCell ref="H28:AL28"/>
    <mergeCell ref="AE7:AL7"/>
    <mergeCell ref="A22:A24"/>
    <mergeCell ref="B22:B24"/>
    <mergeCell ref="C22:C24"/>
    <mergeCell ref="D22:D24"/>
    <mergeCell ref="E22:E24"/>
    <mergeCell ref="F22:F24"/>
    <mergeCell ref="G22:G24"/>
    <mergeCell ref="H22:AL22"/>
    <mergeCell ref="H10:AL10"/>
    <mergeCell ref="H11:AL12"/>
    <mergeCell ref="A13:A15"/>
    <mergeCell ref="B13:B15"/>
    <mergeCell ref="A28:A30"/>
    <mergeCell ref="B28:B30"/>
    <mergeCell ref="C28:C30"/>
    <mergeCell ref="D28:D30"/>
    <mergeCell ref="E28:E30"/>
  </mergeCells>
  <conditionalFormatting sqref="H15:AL15 H18:AL18 H21:AL21 H24:AL24 H27:AL27 H30:AL30">
    <cfRule type="expression" dxfId="1" priority="8">
      <formula>IF(H$1&gt;=$E15,H$1&lt;=$F15)</formula>
    </cfRule>
  </conditionalFormatting>
  <conditionalFormatting sqref="H14:AL14 H17:AL17 H20:AL20 H23:AL23 H26:AL26 H29:AL29">
    <cfRule type="expression" dxfId="0" priority="7">
      <formula>IF(H$1&gt;=$E13,H$1&lt;=$F13)</formula>
    </cfRule>
  </conditionalFormatting>
  <printOptions horizontalCentered="1"/>
  <pageMargins left="0.51181102362204722" right="0.51181102362204722" top="0.78740157480314965" bottom="0.78740157480314965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C31"/>
  <sheetViews>
    <sheetView zoomScaleNormal="100" workbookViewId="0">
      <selection activeCell="C31" sqref="A1:C31"/>
    </sheetView>
  </sheetViews>
  <sheetFormatPr defaultRowHeight="15" x14ac:dyDescent="0.25"/>
  <cols>
    <col min="1" max="1" width="49.140625" style="1" customWidth="1"/>
    <col min="2" max="2" width="14.5703125" style="1" customWidth="1"/>
    <col min="3" max="3" width="14" style="1" customWidth="1"/>
    <col min="4" max="16384" width="9.140625" style="1"/>
  </cols>
  <sheetData>
    <row r="2" spans="1:3" x14ac:dyDescent="0.25">
      <c r="A2" s="163" t="s">
        <v>100</v>
      </c>
      <c r="B2" s="160"/>
      <c r="C2" s="227"/>
    </row>
    <row r="3" spans="1:3" x14ac:dyDescent="0.25">
      <c r="A3" s="164" t="s">
        <v>101</v>
      </c>
      <c r="B3" s="165"/>
      <c r="C3" s="228"/>
    </row>
    <row r="4" spans="1:3" x14ac:dyDescent="0.25">
      <c r="A4" s="229" t="s">
        <v>157</v>
      </c>
      <c r="B4" s="230"/>
      <c r="C4" s="231"/>
    </row>
    <row r="5" spans="1:3" x14ac:dyDescent="0.25">
      <c r="A5" s="164" t="s">
        <v>171</v>
      </c>
      <c r="B5" s="165"/>
      <c r="C5" s="228"/>
    </row>
    <row r="6" spans="1:3" x14ac:dyDescent="0.25">
      <c r="A6" s="232" t="s">
        <v>172</v>
      </c>
      <c r="B6" s="233"/>
      <c r="C6" s="234"/>
    </row>
    <row r="8" spans="1:3" x14ac:dyDescent="0.25">
      <c r="A8" s="129" t="s">
        <v>158</v>
      </c>
      <c r="B8" s="129" t="s">
        <v>159</v>
      </c>
      <c r="C8" s="130" t="s">
        <v>160</v>
      </c>
    </row>
    <row r="9" spans="1:3" x14ac:dyDescent="0.25">
      <c r="A9" s="132" t="s">
        <v>161</v>
      </c>
      <c r="B9" s="135" t="s">
        <v>178</v>
      </c>
      <c r="C9" s="136" t="s">
        <v>204</v>
      </c>
    </row>
    <row r="10" spans="1:3" x14ac:dyDescent="0.25">
      <c r="A10" s="133" t="s">
        <v>163</v>
      </c>
      <c r="B10" s="137" t="s">
        <v>178</v>
      </c>
      <c r="C10" s="138" t="s">
        <v>204</v>
      </c>
    </row>
    <row r="11" spans="1:3" x14ac:dyDescent="0.25">
      <c r="A11" s="133" t="s">
        <v>167</v>
      </c>
      <c r="B11" s="137" t="s">
        <v>177</v>
      </c>
      <c r="C11" s="138"/>
    </row>
    <row r="12" spans="1:3" x14ac:dyDescent="0.25">
      <c r="A12" s="133" t="s">
        <v>169</v>
      </c>
      <c r="B12" s="137" t="s">
        <v>179</v>
      </c>
      <c r="C12" s="138" t="s">
        <v>205</v>
      </c>
    </row>
    <row r="13" spans="1:3" x14ac:dyDescent="0.25">
      <c r="A13" s="133" t="s">
        <v>180</v>
      </c>
      <c r="B13" s="137" t="s">
        <v>181</v>
      </c>
      <c r="C13" s="138" t="s">
        <v>206</v>
      </c>
    </row>
    <row r="14" spans="1:3" x14ac:dyDescent="0.25">
      <c r="A14" s="133" t="s">
        <v>162</v>
      </c>
      <c r="B14" s="137" t="s">
        <v>182</v>
      </c>
      <c r="C14" s="138" t="s">
        <v>207</v>
      </c>
    </row>
    <row r="15" spans="1:3" x14ac:dyDescent="0.25">
      <c r="A15" s="133" t="s">
        <v>183</v>
      </c>
      <c r="B15" s="137" t="s">
        <v>184</v>
      </c>
      <c r="C15" s="138" t="s">
        <v>208</v>
      </c>
    </row>
    <row r="16" spans="1:3" x14ac:dyDescent="0.25">
      <c r="A16" s="133" t="s">
        <v>165</v>
      </c>
      <c r="B16" s="137" t="s">
        <v>185</v>
      </c>
      <c r="C16" s="138" t="s">
        <v>209</v>
      </c>
    </row>
    <row r="17" spans="1:3" x14ac:dyDescent="0.25">
      <c r="A17" s="133" t="s">
        <v>186</v>
      </c>
      <c r="B17" s="137" t="s">
        <v>187</v>
      </c>
      <c r="C17" s="137" t="s">
        <v>210</v>
      </c>
    </row>
    <row r="18" spans="1:3" x14ac:dyDescent="0.25">
      <c r="A18" s="133" t="s">
        <v>180</v>
      </c>
      <c r="B18" s="137" t="s">
        <v>188</v>
      </c>
      <c r="C18" s="138" t="s">
        <v>211</v>
      </c>
    </row>
    <row r="19" spans="1:3" ht="30" x14ac:dyDescent="0.25">
      <c r="A19" s="133" t="s">
        <v>189</v>
      </c>
      <c r="B19" s="137" t="s">
        <v>188</v>
      </c>
      <c r="C19" s="138" t="s">
        <v>211</v>
      </c>
    </row>
    <row r="20" spans="1:3" x14ac:dyDescent="0.25">
      <c r="A20" s="133" t="s">
        <v>170</v>
      </c>
      <c r="B20" s="137" t="s">
        <v>190</v>
      </c>
      <c r="C20" s="138" t="s">
        <v>212</v>
      </c>
    </row>
    <row r="21" spans="1:3" x14ac:dyDescent="0.25">
      <c r="A21" s="133" t="s">
        <v>168</v>
      </c>
      <c r="B21" s="137" t="s">
        <v>191</v>
      </c>
      <c r="C21" s="138" t="s">
        <v>213</v>
      </c>
    </row>
    <row r="22" spans="1:3" x14ac:dyDescent="0.25">
      <c r="A22" s="133" t="s">
        <v>192</v>
      </c>
      <c r="B22" s="137" t="s">
        <v>177</v>
      </c>
      <c r="C22" s="138"/>
    </row>
    <row r="23" spans="1:3" x14ac:dyDescent="0.25">
      <c r="A23" s="133" t="s">
        <v>163</v>
      </c>
      <c r="B23" s="137" t="s">
        <v>193</v>
      </c>
      <c r="C23" s="138" t="s">
        <v>214</v>
      </c>
    </row>
    <row r="24" spans="1:3" x14ac:dyDescent="0.25">
      <c r="A24" s="133" t="s">
        <v>194</v>
      </c>
      <c r="B24" s="137" t="s">
        <v>181</v>
      </c>
      <c r="C24" s="138" t="s">
        <v>206</v>
      </c>
    </row>
    <row r="25" spans="1:3" x14ac:dyDescent="0.25">
      <c r="A25" s="133" t="s">
        <v>164</v>
      </c>
      <c r="B25" s="137" t="s">
        <v>195</v>
      </c>
      <c r="C25" s="138" t="s">
        <v>215</v>
      </c>
    </row>
    <row r="26" spans="1:3" ht="15" customHeight="1" x14ac:dyDescent="0.25">
      <c r="A26" s="133" t="s">
        <v>196</v>
      </c>
      <c r="B26" s="137" t="s">
        <v>197</v>
      </c>
      <c r="C26" s="138" t="s">
        <v>216</v>
      </c>
    </row>
    <row r="27" spans="1:3" ht="30" x14ac:dyDescent="0.25">
      <c r="A27" s="133" t="s">
        <v>166</v>
      </c>
      <c r="B27" s="137" t="s">
        <v>198</v>
      </c>
      <c r="C27" s="138" t="s">
        <v>217</v>
      </c>
    </row>
    <row r="28" spans="1:3" x14ac:dyDescent="0.25">
      <c r="A28" s="133" t="s">
        <v>167</v>
      </c>
      <c r="B28" s="137" t="s">
        <v>199</v>
      </c>
      <c r="C28" s="138" t="s">
        <v>218</v>
      </c>
    </row>
    <row r="29" spans="1:3" ht="15" customHeight="1" x14ac:dyDescent="0.25">
      <c r="A29" s="133" t="s">
        <v>168</v>
      </c>
      <c r="B29" s="137" t="s">
        <v>200</v>
      </c>
      <c r="C29" s="138" t="s">
        <v>219</v>
      </c>
    </row>
    <row r="30" spans="1:3" x14ac:dyDescent="0.25">
      <c r="A30" s="133" t="s">
        <v>201</v>
      </c>
      <c r="B30" s="137" t="s">
        <v>202</v>
      </c>
      <c r="C30" s="138" t="s">
        <v>220</v>
      </c>
    </row>
    <row r="31" spans="1:3" x14ac:dyDescent="0.25">
      <c r="A31" s="134" t="s">
        <v>169</v>
      </c>
      <c r="B31" s="139" t="s">
        <v>203</v>
      </c>
      <c r="C31" s="140" t="s">
        <v>221</v>
      </c>
    </row>
  </sheetData>
  <mergeCells count="5">
    <mergeCell ref="A2:C2"/>
    <mergeCell ref="A3:C3"/>
    <mergeCell ref="A4:C4"/>
    <mergeCell ref="A5:C5"/>
    <mergeCell ref="A6:C6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7</vt:i4>
      </vt:variant>
    </vt:vector>
  </HeadingPairs>
  <TitlesOfParts>
    <vt:vector size="13" baseType="lpstr">
      <vt:lpstr>PLANILHA</vt:lpstr>
      <vt:lpstr>BDI EQUIP</vt:lpstr>
      <vt:lpstr>BDI SERV</vt:lpstr>
      <vt:lpstr>COMPOSIÇÕES</vt:lpstr>
      <vt:lpstr>CRONOGRAMA</vt:lpstr>
      <vt:lpstr>HISTOGRAMA</vt:lpstr>
      <vt:lpstr>'BDI EQUIP'!Area_de_impressao</vt:lpstr>
      <vt:lpstr>'BDI SERV'!Area_de_impressao</vt:lpstr>
      <vt:lpstr>COMPOSIÇÕES!Area_de_impressao</vt:lpstr>
      <vt:lpstr>CRONOGRAMA!Area_de_impressao</vt:lpstr>
      <vt:lpstr>HISTOGRAMA!Area_de_impressao</vt:lpstr>
      <vt:lpstr>PLANILHA!Area_de_impressao</vt:lpstr>
      <vt:lpstr>COMPOSIÇÕES!Titulos_de_impressao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Allyne Rodrigues Ribeiro Felix</dc:creator>
  <cp:lastModifiedBy>Allyne Rodrigues Ribeiro Felix</cp:lastModifiedBy>
  <cp:lastPrinted>2015-05-05T17:21:15Z</cp:lastPrinted>
  <dcterms:created xsi:type="dcterms:W3CDTF">2014-10-07T18:29:53Z</dcterms:created>
  <dcterms:modified xsi:type="dcterms:W3CDTF">2015-05-05T17:25:09Z</dcterms:modified>
</cp:coreProperties>
</file>